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255" windowHeight="795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Hárok1!$A$1:$I$44</definedName>
  </definedNames>
  <calcPr calcId="124519"/>
</workbook>
</file>

<file path=xl/calcChain.xml><?xml version="1.0" encoding="utf-8"?>
<calcChain xmlns="http://schemas.openxmlformats.org/spreadsheetml/2006/main">
  <c r="I43" i="1"/>
  <c r="H43"/>
  <c r="G43"/>
  <c r="E44"/>
  <c r="E43"/>
  <c r="C44"/>
  <c r="C43"/>
  <c r="E42"/>
  <c r="C42"/>
  <c r="F40"/>
  <c r="D40"/>
  <c r="F37"/>
  <c r="D37"/>
  <c r="F34"/>
  <c r="D34"/>
  <c r="F31"/>
  <c r="D31"/>
  <c r="F28"/>
  <c r="D28"/>
  <c r="F25"/>
  <c r="D25"/>
  <c r="F22"/>
  <c r="D22"/>
  <c r="F19"/>
  <c r="D19"/>
  <c r="F16"/>
  <c r="D16"/>
  <c r="F13"/>
  <c r="D13"/>
  <c r="F10"/>
  <c r="D10"/>
  <c r="F43" l="1"/>
  <c r="D43"/>
</calcChain>
</file>

<file path=xl/sharedStrings.xml><?xml version="1.0" encoding="utf-8"?>
<sst xmlns="http://schemas.openxmlformats.org/spreadsheetml/2006/main" count="59" uniqueCount="25">
  <si>
    <t>ObFZ</t>
  </si>
  <si>
    <t>% podiel</t>
  </si>
  <si>
    <t>Návrh</t>
  </si>
  <si>
    <t>dotácie</t>
  </si>
  <si>
    <t>na činnosť</t>
  </si>
  <si>
    <t>z EURA</t>
  </si>
  <si>
    <t>Eurá</t>
  </si>
  <si>
    <t>ObFZ BB</t>
  </si>
  <si>
    <t>Súťaže</t>
  </si>
  <si>
    <t>SsFZ</t>
  </si>
  <si>
    <t>SFZ</t>
  </si>
  <si>
    <t>ObFZ Kysúc</t>
  </si>
  <si>
    <t>OFZ</t>
  </si>
  <si>
    <t>LFZ</t>
  </si>
  <si>
    <t>PbFZ LC</t>
  </si>
  <si>
    <t>TFZ</t>
  </si>
  <si>
    <t>ObFZ RS</t>
  </si>
  <si>
    <t>ObFZ VK</t>
  </si>
  <si>
    <t>ObFZ ZV</t>
  </si>
  <si>
    <t>ObFZ ZH</t>
  </si>
  <si>
    <t>ObFZ ZA</t>
  </si>
  <si>
    <t>SPOLU</t>
  </si>
  <si>
    <t>Prehľad počtu družstiev z jednotlivých ObFZ v súťažiach ObFZ, SsFZ a SFZ</t>
  </si>
  <si>
    <t>výpočet výšky príspevku na rozdelenie v rámci výzvy Eurá z EURA</t>
  </si>
  <si>
    <t>výpočet výšky príspevku na činnosť ObFZ v roku 2022</t>
  </si>
</sst>
</file>

<file path=xl/styles.xml><?xml version="1.0" encoding="utf-8"?>
<styleSheet xmlns="http://schemas.openxmlformats.org/spreadsheetml/2006/main">
  <numFmts count="1">
    <numFmt numFmtId="42" formatCode="_-* #,##0\ &quot;€&quot;_-;\-* #,##0\ &quot;€&quot;_-;_-* &quot;-&quot;\ &quot;€&quot;_-;_-@_-"/>
  </numFmts>
  <fonts count="2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3" xfId="0" applyBorder="1" applyAlignment="1">
      <alignment horizontal="center"/>
    </xf>
    <xf numFmtId="0" fontId="0" fillId="4" borderId="1" xfId="0" applyFill="1" applyBorder="1"/>
    <xf numFmtId="0" fontId="0" fillId="4" borderId="22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4" xfId="0" applyFill="1" applyBorder="1"/>
    <xf numFmtId="0" fontId="0" fillId="2" borderId="0" xfId="0" applyFill="1" applyBorder="1"/>
    <xf numFmtId="0" fontId="0" fillId="2" borderId="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5" xfId="0" applyFill="1" applyBorder="1"/>
    <xf numFmtId="0" fontId="0" fillId="2" borderId="18" xfId="0" applyFill="1" applyBorder="1"/>
    <xf numFmtId="0" fontId="0" fillId="2" borderId="11" xfId="0" applyFill="1" applyBorder="1"/>
    <xf numFmtId="0" fontId="0" fillId="2" borderId="12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4" borderId="23" xfId="0" applyFill="1" applyBorder="1"/>
    <xf numFmtId="0" fontId="0" fillId="5" borderId="24" xfId="0" applyFill="1" applyBorder="1"/>
    <xf numFmtId="0" fontId="0" fillId="5" borderId="25" xfId="0" applyFill="1" applyBorder="1"/>
    <xf numFmtId="0" fontId="0" fillId="5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0" fillId="2" borderId="5" xfId="0" applyFill="1" applyBorder="1"/>
    <xf numFmtId="0" fontId="0" fillId="2" borderId="2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42" fontId="0" fillId="2" borderId="3" xfId="0" applyNumberFormat="1" applyFill="1" applyBorder="1"/>
    <xf numFmtId="42" fontId="0" fillId="2" borderId="8" xfId="0" applyNumberFormat="1" applyFill="1" applyBorder="1"/>
    <xf numFmtId="0" fontId="0" fillId="2" borderId="9" xfId="0" applyFill="1" applyBorder="1"/>
    <xf numFmtId="0" fontId="0" fillId="2" borderId="12" xfId="0" applyFill="1" applyBorder="1"/>
    <xf numFmtId="0" fontId="0" fillId="5" borderId="0" xfId="0" applyFill="1"/>
    <xf numFmtId="0" fontId="0" fillId="0" borderId="14" xfId="0" applyFill="1" applyBorder="1"/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2" xfId="0" applyFill="1" applyBorder="1"/>
    <xf numFmtId="0" fontId="0" fillId="4" borderId="4" xfId="0" applyFill="1" applyBorder="1"/>
    <xf numFmtId="42" fontId="0" fillId="4" borderId="3" xfId="0" applyNumberFormat="1" applyFill="1" applyBorder="1" applyAlignment="1"/>
    <xf numFmtId="0" fontId="0" fillId="4" borderId="9" xfId="0" applyFill="1" applyBorder="1"/>
    <xf numFmtId="42" fontId="0" fillId="4" borderId="3" xfId="0" applyNumberFormat="1" applyFill="1" applyBorder="1"/>
    <xf numFmtId="42" fontId="0" fillId="3" borderId="8" xfId="0" applyNumberFormat="1" applyFill="1" applyBorder="1" applyAlignment="1"/>
    <xf numFmtId="0" fontId="0" fillId="3" borderId="12" xfId="0" applyFill="1" applyBorder="1"/>
    <xf numFmtId="0" fontId="0" fillId="3" borderId="7" xfId="0" applyFill="1" applyBorder="1"/>
    <xf numFmtId="42" fontId="0" fillId="3" borderId="8" xfId="0" applyNumberFormat="1" applyFill="1" applyBorder="1"/>
    <xf numFmtId="0" fontId="0" fillId="2" borderId="14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11" xfId="0" applyFill="1" applyBorder="1" applyAlignment="1">
      <alignment horizontal="center"/>
    </xf>
    <xf numFmtId="0" fontId="0" fillId="3" borderId="11" xfId="0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4"/>
  <sheetViews>
    <sheetView tabSelected="1" workbookViewId="0">
      <selection activeCell="S17" sqref="S17"/>
    </sheetView>
  </sheetViews>
  <sheetFormatPr defaultRowHeight="15"/>
  <cols>
    <col min="1" max="1" width="12" customWidth="1"/>
    <col min="2" max="2" width="7.5703125" customWidth="1"/>
    <col min="8" max="8" width="12.42578125" customWidth="1"/>
    <col min="9" max="9" width="12" customWidth="1"/>
  </cols>
  <sheetData>
    <row r="2" spans="1:9" ht="18.75">
      <c r="A2" s="60" t="s">
        <v>22</v>
      </c>
      <c r="B2" s="60"/>
      <c r="C2" s="60"/>
      <c r="D2" s="60"/>
      <c r="E2" s="60"/>
      <c r="F2" s="60"/>
      <c r="G2" s="60"/>
      <c r="H2" s="60"/>
      <c r="I2" s="60"/>
    </row>
    <row r="3" spans="1:9">
      <c r="B3" s="61" t="s">
        <v>24</v>
      </c>
      <c r="C3" s="61"/>
      <c r="D3" s="61"/>
      <c r="E3" s="61"/>
      <c r="F3" s="61"/>
      <c r="G3" s="61"/>
      <c r="H3" s="61"/>
    </row>
    <row r="4" spans="1:9" ht="15.75" thickBot="1">
      <c r="B4" s="63" t="s">
        <v>23</v>
      </c>
      <c r="C4" s="63"/>
      <c r="D4" s="63"/>
      <c r="E4" s="63"/>
      <c r="F4" s="63"/>
      <c r="G4" s="63"/>
      <c r="H4" s="63"/>
    </row>
    <row r="5" spans="1:9" ht="15.75" thickBot="1">
      <c r="B5" s="62"/>
      <c r="C5" s="62"/>
      <c r="D5" s="62"/>
      <c r="E5" s="62"/>
      <c r="F5" s="62"/>
      <c r="G5" s="62"/>
      <c r="H5" s="62"/>
    </row>
    <row r="6" spans="1:9">
      <c r="A6" s="13"/>
      <c r="B6" s="13"/>
      <c r="C6" s="13"/>
      <c r="D6" s="14"/>
      <c r="E6" s="13"/>
      <c r="F6" s="14"/>
      <c r="G6" s="15"/>
      <c r="H6" s="16" t="s">
        <v>2</v>
      </c>
      <c r="I6" s="17" t="s">
        <v>6</v>
      </c>
    </row>
    <row r="7" spans="1:9">
      <c r="A7" s="18" t="s">
        <v>0</v>
      </c>
      <c r="B7" s="18" t="s">
        <v>8</v>
      </c>
      <c r="C7" s="58">
        <v>2019</v>
      </c>
      <c r="D7" s="59"/>
      <c r="E7" s="58">
        <v>2021</v>
      </c>
      <c r="F7" s="59"/>
      <c r="G7" s="19" t="s">
        <v>1</v>
      </c>
      <c r="H7" s="20" t="s">
        <v>3</v>
      </c>
      <c r="I7" s="21" t="s">
        <v>5</v>
      </c>
    </row>
    <row r="8" spans="1:9" ht="15.75" thickBot="1">
      <c r="A8" s="22"/>
      <c r="B8" s="22"/>
      <c r="C8" s="22"/>
      <c r="D8" s="23"/>
      <c r="E8" s="22"/>
      <c r="F8" s="23"/>
      <c r="G8" s="24"/>
      <c r="H8" s="25" t="s">
        <v>4</v>
      </c>
      <c r="I8" s="26">
        <v>500000</v>
      </c>
    </row>
    <row r="9" spans="1:9">
      <c r="A9" s="7"/>
      <c r="B9" s="28" t="s">
        <v>0</v>
      </c>
      <c r="C9" s="29">
        <v>69</v>
      </c>
      <c r="D9" s="4"/>
      <c r="E9" s="30">
        <v>82</v>
      </c>
      <c r="F9" s="3"/>
      <c r="G9" s="3"/>
      <c r="H9" s="50"/>
      <c r="I9" s="56"/>
    </row>
    <row r="10" spans="1:9">
      <c r="A10" s="46" t="s">
        <v>7</v>
      </c>
      <c r="B10" s="11" t="s">
        <v>9</v>
      </c>
      <c r="C10" s="12">
        <v>29</v>
      </c>
      <c r="D10" s="49">
        <f>C9+C10+C11</f>
        <v>134</v>
      </c>
      <c r="E10" s="27">
        <v>24</v>
      </c>
      <c r="F10" s="47">
        <f>E9+E10+E11</f>
        <v>146</v>
      </c>
      <c r="G10" s="48">
        <v>11.9</v>
      </c>
      <c r="H10" s="51">
        <v>9163</v>
      </c>
      <c r="I10" s="54">
        <v>59500</v>
      </c>
    </row>
    <row r="11" spans="1:9" ht="15.75" thickBot="1">
      <c r="A11" s="9"/>
      <c r="B11" s="31" t="s">
        <v>10</v>
      </c>
      <c r="C11" s="32">
        <v>36</v>
      </c>
      <c r="D11" s="6"/>
      <c r="E11" s="33">
        <v>40</v>
      </c>
      <c r="F11" s="5"/>
      <c r="G11" s="5"/>
      <c r="H11" s="52"/>
      <c r="I11" s="55"/>
    </row>
    <row r="12" spans="1:9">
      <c r="A12" s="7"/>
      <c r="B12" s="28" t="s">
        <v>0</v>
      </c>
      <c r="C12" s="29">
        <v>48</v>
      </c>
      <c r="D12" s="4"/>
      <c r="E12" s="30">
        <v>52</v>
      </c>
      <c r="F12" s="3"/>
      <c r="G12" s="3"/>
      <c r="H12" s="50"/>
      <c r="I12" s="56"/>
    </row>
    <row r="13" spans="1:9">
      <c r="A13" s="8" t="s">
        <v>11</v>
      </c>
      <c r="B13" s="11" t="s">
        <v>9</v>
      </c>
      <c r="C13" s="12">
        <v>47</v>
      </c>
      <c r="D13" s="1">
        <f>C12+C13+C14</f>
        <v>100</v>
      </c>
      <c r="E13" s="27">
        <v>48</v>
      </c>
      <c r="F13" s="2">
        <f>E12+E13+E14</f>
        <v>105</v>
      </c>
      <c r="G13" s="10">
        <v>8.6</v>
      </c>
      <c r="H13" s="53">
        <v>6622</v>
      </c>
      <c r="I13" s="57">
        <v>43000</v>
      </c>
    </row>
    <row r="14" spans="1:9" ht="15.75" thickBot="1">
      <c r="A14" s="9"/>
      <c r="B14" s="31" t="s">
        <v>10</v>
      </c>
      <c r="C14" s="32">
        <v>5</v>
      </c>
      <c r="D14" s="6"/>
      <c r="E14" s="33">
        <v>5</v>
      </c>
      <c r="F14" s="5"/>
      <c r="G14" s="5"/>
      <c r="H14" s="52"/>
      <c r="I14" s="55"/>
    </row>
    <row r="15" spans="1:9">
      <c r="A15" s="7"/>
      <c r="B15" s="28" t="s">
        <v>0</v>
      </c>
      <c r="C15" s="29">
        <v>101</v>
      </c>
      <c r="D15" s="4"/>
      <c r="E15" s="30">
        <v>100</v>
      </c>
      <c r="F15" s="3"/>
      <c r="G15" s="3"/>
      <c r="H15" s="50"/>
      <c r="I15" s="56"/>
    </row>
    <row r="16" spans="1:9">
      <c r="A16" s="8" t="s">
        <v>12</v>
      </c>
      <c r="B16" s="11" t="s">
        <v>9</v>
      </c>
      <c r="C16" s="12">
        <v>46</v>
      </c>
      <c r="D16" s="1">
        <f>C15+C16+C17</f>
        <v>160</v>
      </c>
      <c r="E16" s="27">
        <v>41</v>
      </c>
      <c r="F16" s="2">
        <f>E15+E16+E17</f>
        <v>155</v>
      </c>
      <c r="G16" s="10">
        <v>12.6</v>
      </c>
      <c r="H16" s="53">
        <v>9702</v>
      </c>
      <c r="I16" s="57">
        <v>63000</v>
      </c>
    </row>
    <row r="17" spans="1:9" ht="15.75" thickBot="1">
      <c r="A17" s="9"/>
      <c r="B17" s="31" t="s">
        <v>10</v>
      </c>
      <c r="C17" s="32">
        <v>13</v>
      </c>
      <c r="D17" s="6"/>
      <c r="E17" s="33">
        <v>14</v>
      </c>
      <c r="F17" s="5"/>
      <c r="G17" s="5"/>
      <c r="H17" s="52"/>
      <c r="I17" s="55"/>
    </row>
    <row r="18" spans="1:9">
      <c r="A18" s="7"/>
      <c r="B18" s="28" t="s">
        <v>0</v>
      </c>
      <c r="C18" s="29">
        <v>111</v>
      </c>
      <c r="D18" s="4"/>
      <c r="E18" s="30">
        <v>107</v>
      </c>
      <c r="F18" s="3"/>
      <c r="G18" s="3"/>
      <c r="H18" s="50"/>
      <c r="I18" s="56"/>
    </row>
    <row r="19" spans="1:9">
      <c r="A19" s="8" t="s">
        <v>13</v>
      </c>
      <c r="B19" s="11" t="s">
        <v>9</v>
      </c>
      <c r="C19" s="12">
        <v>26</v>
      </c>
      <c r="D19" s="1">
        <f>C18+C19+C20</f>
        <v>163</v>
      </c>
      <c r="E19" s="27">
        <v>24</v>
      </c>
      <c r="F19" s="2">
        <f>E18+E19+E20</f>
        <v>155</v>
      </c>
      <c r="G19" s="10">
        <v>12.6</v>
      </c>
      <c r="H19" s="53">
        <v>9702</v>
      </c>
      <c r="I19" s="57">
        <v>63000</v>
      </c>
    </row>
    <row r="20" spans="1:9" ht="15.75" thickBot="1">
      <c r="A20" s="9"/>
      <c r="B20" s="31" t="s">
        <v>10</v>
      </c>
      <c r="C20" s="32">
        <v>26</v>
      </c>
      <c r="D20" s="6"/>
      <c r="E20" s="33">
        <v>24</v>
      </c>
      <c r="F20" s="5"/>
      <c r="G20" s="5"/>
      <c r="H20" s="52"/>
      <c r="I20" s="55"/>
    </row>
    <row r="21" spans="1:9">
      <c r="A21" s="7"/>
      <c r="B21" s="28" t="s">
        <v>0</v>
      </c>
      <c r="C21" s="29">
        <v>42</v>
      </c>
      <c r="D21" s="4"/>
      <c r="E21" s="30">
        <v>43</v>
      </c>
      <c r="F21" s="3"/>
      <c r="G21" s="3"/>
      <c r="H21" s="50"/>
      <c r="I21" s="56"/>
    </row>
    <row r="22" spans="1:9">
      <c r="A22" s="8" t="s">
        <v>14</v>
      </c>
      <c r="B22" s="11" t="s">
        <v>9</v>
      </c>
      <c r="C22" s="12">
        <v>26</v>
      </c>
      <c r="D22" s="1">
        <f>C21+C22+C23</f>
        <v>71</v>
      </c>
      <c r="E22" s="27">
        <v>19</v>
      </c>
      <c r="F22" s="2">
        <f>E21+E22+E23</f>
        <v>71</v>
      </c>
      <c r="G22" s="10">
        <v>5.8</v>
      </c>
      <c r="H22" s="53">
        <v>4240</v>
      </c>
      <c r="I22" s="57">
        <v>29000</v>
      </c>
    </row>
    <row r="23" spans="1:9" ht="15.75" thickBot="1">
      <c r="A23" s="9"/>
      <c r="B23" s="31" t="s">
        <v>10</v>
      </c>
      <c r="C23" s="32">
        <v>3</v>
      </c>
      <c r="D23" s="6"/>
      <c r="E23" s="33">
        <v>9</v>
      </c>
      <c r="F23" s="5"/>
      <c r="G23" s="5"/>
      <c r="H23" s="52"/>
      <c r="I23" s="55"/>
    </row>
    <row r="24" spans="1:9">
      <c r="A24" s="7"/>
      <c r="B24" s="28" t="s">
        <v>0</v>
      </c>
      <c r="C24" s="29">
        <v>75</v>
      </c>
      <c r="D24" s="4"/>
      <c r="E24" s="30">
        <v>71</v>
      </c>
      <c r="F24" s="3"/>
      <c r="G24" s="3"/>
      <c r="H24" s="50"/>
      <c r="I24" s="56"/>
    </row>
    <row r="25" spans="1:9">
      <c r="A25" s="8" t="s">
        <v>15</v>
      </c>
      <c r="B25" s="11" t="s">
        <v>9</v>
      </c>
      <c r="C25" s="12">
        <v>14</v>
      </c>
      <c r="D25" s="1">
        <f>C24+C25+C26</f>
        <v>100</v>
      </c>
      <c r="E25" s="27">
        <v>13</v>
      </c>
      <c r="F25" s="2">
        <f>E24+E25+E26</f>
        <v>96</v>
      </c>
      <c r="G25" s="10">
        <v>7.8</v>
      </c>
      <c r="H25" s="53">
        <v>6006</v>
      </c>
      <c r="I25" s="57">
        <v>39000</v>
      </c>
    </row>
    <row r="26" spans="1:9" ht="15.75" thickBot="1">
      <c r="A26" s="9"/>
      <c r="B26" s="31" t="s">
        <v>10</v>
      </c>
      <c r="C26" s="32">
        <v>11</v>
      </c>
      <c r="D26" s="6"/>
      <c r="E26" s="33">
        <v>12</v>
      </c>
      <c r="F26" s="5"/>
      <c r="G26" s="5"/>
      <c r="H26" s="52"/>
      <c r="I26" s="55"/>
    </row>
    <row r="27" spans="1:9">
      <c r="A27" s="7"/>
      <c r="B27" s="28" t="s">
        <v>0</v>
      </c>
      <c r="C27" s="29">
        <v>34</v>
      </c>
      <c r="D27" s="4"/>
      <c r="E27" s="30">
        <v>25</v>
      </c>
      <c r="F27" s="3"/>
      <c r="G27" s="3"/>
      <c r="H27" s="50"/>
      <c r="I27" s="56"/>
    </row>
    <row r="28" spans="1:9">
      <c r="A28" s="8" t="s">
        <v>16</v>
      </c>
      <c r="B28" s="11" t="s">
        <v>9</v>
      </c>
      <c r="C28" s="12">
        <v>28</v>
      </c>
      <c r="D28" s="1">
        <f>C27+C28+C29</f>
        <v>69</v>
      </c>
      <c r="E28" s="27">
        <v>25</v>
      </c>
      <c r="F28" s="2">
        <f>E27+E28+E29</f>
        <v>57</v>
      </c>
      <c r="G28" s="10">
        <v>4.8</v>
      </c>
      <c r="H28" s="53">
        <v>3810</v>
      </c>
      <c r="I28" s="57">
        <v>24000</v>
      </c>
    </row>
    <row r="29" spans="1:9" ht="15.75" thickBot="1">
      <c r="A29" s="9"/>
      <c r="B29" s="31" t="s">
        <v>10</v>
      </c>
      <c r="C29" s="32">
        <v>7</v>
      </c>
      <c r="D29" s="6"/>
      <c r="E29" s="33">
        <v>7</v>
      </c>
      <c r="F29" s="5"/>
      <c r="G29" s="5"/>
      <c r="H29" s="52"/>
      <c r="I29" s="55"/>
    </row>
    <row r="30" spans="1:9">
      <c r="A30" s="7"/>
      <c r="B30" s="28" t="s">
        <v>0</v>
      </c>
      <c r="C30" s="29">
        <v>36</v>
      </c>
      <c r="D30" s="4"/>
      <c r="E30" s="30">
        <v>35</v>
      </c>
      <c r="F30" s="3"/>
      <c r="G30" s="3"/>
      <c r="H30" s="50"/>
      <c r="I30" s="56"/>
    </row>
    <row r="31" spans="1:9">
      <c r="A31" s="8" t="s">
        <v>17</v>
      </c>
      <c r="B31" s="11" t="s">
        <v>9</v>
      </c>
      <c r="C31" s="12">
        <v>16</v>
      </c>
      <c r="D31" s="1">
        <f>C30+C31+C32</f>
        <v>52</v>
      </c>
      <c r="E31" s="27">
        <v>11</v>
      </c>
      <c r="F31" s="2">
        <f>E30+E31+E32</f>
        <v>46</v>
      </c>
      <c r="G31" s="10">
        <v>3.9</v>
      </c>
      <c r="H31" s="53">
        <v>3115</v>
      </c>
      <c r="I31" s="57">
        <v>19500</v>
      </c>
    </row>
    <row r="32" spans="1:9" ht="15.75" thickBot="1">
      <c r="A32" s="9"/>
      <c r="B32" s="31" t="s">
        <v>10</v>
      </c>
      <c r="C32" s="32">
        <v>0</v>
      </c>
      <c r="D32" s="6"/>
      <c r="E32" s="33">
        <v>0</v>
      </c>
      <c r="F32" s="5"/>
      <c r="G32" s="5"/>
      <c r="H32" s="52"/>
      <c r="I32" s="55"/>
    </row>
    <row r="33" spans="1:12">
      <c r="A33" s="7"/>
      <c r="B33" s="28" t="s">
        <v>0</v>
      </c>
      <c r="C33" s="29">
        <v>41</v>
      </c>
      <c r="D33" s="4"/>
      <c r="E33" s="30">
        <v>40</v>
      </c>
      <c r="F33" s="3"/>
      <c r="G33" s="3"/>
      <c r="H33" s="50"/>
      <c r="I33" s="56"/>
    </row>
    <row r="34" spans="1:12">
      <c r="A34" s="8" t="s">
        <v>18</v>
      </c>
      <c r="B34" s="11" t="s">
        <v>9</v>
      </c>
      <c r="C34" s="12">
        <v>35</v>
      </c>
      <c r="D34" s="1">
        <f>C33+C34+C35</f>
        <v>88</v>
      </c>
      <c r="E34" s="27">
        <v>30</v>
      </c>
      <c r="F34" s="2">
        <f>E33+E34+E35</f>
        <v>82</v>
      </c>
      <c r="G34" s="10">
        <v>6.7</v>
      </c>
      <c r="H34" s="53">
        <v>5160</v>
      </c>
      <c r="I34" s="57">
        <v>33500</v>
      </c>
    </row>
    <row r="35" spans="1:12" ht="15.75" thickBot="1">
      <c r="A35" s="9"/>
      <c r="B35" s="31" t="s">
        <v>10</v>
      </c>
      <c r="C35" s="32">
        <v>12</v>
      </c>
      <c r="D35" s="6"/>
      <c r="E35" s="33">
        <v>12</v>
      </c>
      <c r="F35" s="5"/>
      <c r="G35" s="5"/>
      <c r="H35" s="52"/>
      <c r="I35" s="55"/>
    </row>
    <row r="36" spans="1:12">
      <c r="A36" s="7"/>
      <c r="B36" s="28" t="s">
        <v>0</v>
      </c>
      <c r="C36" s="29">
        <v>57</v>
      </c>
      <c r="D36" s="4"/>
      <c r="E36" s="30">
        <v>47</v>
      </c>
      <c r="F36" s="3"/>
      <c r="G36" s="3"/>
      <c r="H36" s="50"/>
      <c r="I36" s="56"/>
    </row>
    <row r="37" spans="1:12">
      <c r="A37" s="8" t="s">
        <v>19</v>
      </c>
      <c r="B37" s="11" t="s">
        <v>9</v>
      </c>
      <c r="C37" s="12">
        <v>17</v>
      </c>
      <c r="D37" s="1">
        <f>C36+C37+C38</f>
        <v>84</v>
      </c>
      <c r="E37" s="27">
        <v>16</v>
      </c>
      <c r="F37" s="2">
        <f>E36+E37+E38</f>
        <v>73</v>
      </c>
      <c r="G37" s="10">
        <v>5.9</v>
      </c>
      <c r="H37" s="53">
        <v>4543</v>
      </c>
      <c r="I37" s="57">
        <v>29500</v>
      </c>
      <c r="L37" s="45"/>
    </row>
    <row r="38" spans="1:12" ht="15.75" thickBot="1">
      <c r="A38" s="9"/>
      <c r="B38" s="31" t="s">
        <v>10</v>
      </c>
      <c r="C38" s="32">
        <v>10</v>
      </c>
      <c r="D38" s="6"/>
      <c r="E38" s="33">
        <v>10</v>
      </c>
      <c r="F38" s="5"/>
      <c r="G38" s="5"/>
      <c r="H38" s="52"/>
      <c r="I38" s="55"/>
    </row>
    <row r="39" spans="1:12">
      <c r="A39" s="7"/>
      <c r="B39" s="28" t="s">
        <v>0</v>
      </c>
      <c r="C39" s="29">
        <v>175</v>
      </c>
      <c r="D39" s="4"/>
      <c r="E39" s="30">
        <v>168</v>
      </c>
      <c r="F39" s="3"/>
      <c r="G39" s="3"/>
      <c r="H39" s="50"/>
      <c r="I39" s="56"/>
    </row>
    <row r="40" spans="1:12">
      <c r="A40" s="8" t="s">
        <v>20</v>
      </c>
      <c r="B40" s="11" t="s">
        <v>9</v>
      </c>
      <c r="C40" s="12">
        <v>44</v>
      </c>
      <c r="D40" s="1">
        <f>C39+C40+C41</f>
        <v>247</v>
      </c>
      <c r="E40" s="27">
        <v>50</v>
      </c>
      <c r="F40" s="2">
        <f>E39+E40+E41</f>
        <v>239</v>
      </c>
      <c r="G40" s="10">
        <v>19.399999999999999</v>
      </c>
      <c r="H40" s="53">
        <v>14937</v>
      </c>
      <c r="I40" s="57">
        <v>97000</v>
      </c>
    </row>
    <row r="41" spans="1:12" ht="15.75" thickBot="1">
      <c r="A41" s="9"/>
      <c r="B41" s="31" t="s">
        <v>10</v>
      </c>
      <c r="C41" s="32">
        <v>28</v>
      </c>
      <c r="D41" s="6"/>
      <c r="E41" s="33">
        <v>21</v>
      </c>
      <c r="F41" s="5"/>
      <c r="G41" s="5"/>
      <c r="H41" s="52"/>
      <c r="I41" s="55"/>
    </row>
    <row r="42" spans="1:12">
      <c r="A42" s="13"/>
      <c r="B42" s="28" t="s">
        <v>0</v>
      </c>
      <c r="C42" s="29">
        <f>C9+C12+C15+C18+C21+C24+C27+C30+C33+C36+C39</f>
        <v>789</v>
      </c>
      <c r="D42" s="34"/>
      <c r="E42" s="30">
        <f>E9+E12+E15+E18+E21+E24+E27+E30+E33+E36+E39</f>
        <v>770</v>
      </c>
      <c r="F42" s="37"/>
      <c r="G42" s="37"/>
      <c r="H42" s="37"/>
      <c r="I42" s="38"/>
    </row>
    <row r="43" spans="1:12">
      <c r="A43" s="18" t="s">
        <v>21</v>
      </c>
      <c r="B43" s="11" t="s">
        <v>9</v>
      </c>
      <c r="C43" s="12">
        <f>C10+C13+C16+C19+C22+C25+C28+C31+C34+C37+C40</f>
        <v>328</v>
      </c>
      <c r="D43" s="35">
        <f>C42+C43+C44</f>
        <v>1268</v>
      </c>
      <c r="E43" s="27">
        <f>E10+E13+E16+E19+E22+E25+E28+E31+E34+E37+E40</f>
        <v>301</v>
      </c>
      <c r="F43" s="39">
        <f>E42+E43+E44</f>
        <v>1225</v>
      </c>
      <c r="G43" s="40">
        <f>G10+G13+G16+G19+G22+G25+G28+G31+G34+G37+G40</f>
        <v>100</v>
      </c>
      <c r="H43" s="41">
        <f>H10+H13+H16+H19+H22+H25+H28+H31+H34+H37+H40</f>
        <v>77000</v>
      </c>
      <c r="I43" s="42">
        <f>I10+I13+I16+I19+I22+I25+I28+I31+I34+I37+I40</f>
        <v>500000</v>
      </c>
    </row>
    <row r="44" spans="1:12" ht="15.75" thickBot="1">
      <c r="A44" s="22"/>
      <c r="B44" s="31" t="s">
        <v>10</v>
      </c>
      <c r="C44" s="32">
        <f>C11+C14+C17+C20+C23+C26+C29+C32+C35+C38+C41</f>
        <v>151</v>
      </c>
      <c r="D44" s="36"/>
      <c r="E44" s="33">
        <f>E11+E14+E17+E20+E23+E26+E29+E32+E35+E38+E41</f>
        <v>154</v>
      </c>
      <c r="F44" s="43"/>
      <c r="G44" s="43"/>
      <c r="H44" s="43"/>
      <c r="I44" s="44"/>
    </row>
  </sheetData>
  <mergeCells count="6">
    <mergeCell ref="C7:D7"/>
    <mergeCell ref="E7:F7"/>
    <mergeCell ref="A2:I2"/>
    <mergeCell ref="B3:H3"/>
    <mergeCell ref="B5:H5"/>
    <mergeCell ref="B4:H4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Roro</dc:creator>
  <cp:lastModifiedBy>Roro</cp:lastModifiedBy>
  <cp:lastPrinted>2021-11-26T14:40:58Z</cp:lastPrinted>
  <dcterms:created xsi:type="dcterms:W3CDTF">2021-11-26T12:36:06Z</dcterms:created>
  <dcterms:modified xsi:type="dcterms:W3CDTF">2022-01-10T14:12:02Z</dcterms:modified>
</cp:coreProperties>
</file>