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385"/>
  </bookViews>
  <sheets>
    <sheet name="III.liga" sheetId="1" r:id="rId1"/>
    <sheet name="IV.liga J" sheetId="2" r:id="rId2"/>
    <sheet name="IV.liga S" sheetId="3" r:id="rId3"/>
    <sheet name="V.liga A" sheetId="4" r:id="rId4"/>
    <sheet name="V.liga B" sheetId="5" r:id="rId5"/>
    <sheet name="V.liga C" sheetId="6" r:id="rId6"/>
    <sheet name="V.liga D" sheetId="7" r:id="rId7"/>
  </sheets>
  <calcPr calcId="152511"/>
</workbook>
</file>

<file path=xl/calcChain.xml><?xml version="1.0" encoding="utf-8"?>
<calcChain xmlns="http://schemas.openxmlformats.org/spreadsheetml/2006/main">
  <c r="Q22" i="7" l="1"/>
  <c r="P22" i="7"/>
  <c r="O22" i="7"/>
  <c r="K22" i="7"/>
  <c r="J22" i="7"/>
  <c r="I22" i="7"/>
  <c r="Q22" i="6"/>
  <c r="P22" i="6"/>
  <c r="O22" i="6"/>
  <c r="K22" i="6"/>
  <c r="J22" i="6"/>
  <c r="I22" i="6"/>
  <c r="Q22" i="5"/>
  <c r="P22" i="5"/>
  <c r="O22" i="5"/>
  <c r="K22" i="5"/>
  <c r="J22" i="5"/>
  <c r="I22" i="5"/>
  <c r="Q22" i="4"/>
  <c r="P22" i="4"/>
  <c r="O22" i="4"/>
  <c r="K22" i="4"/>
  <c r="I22" i="4"/>
  <c r="Q22" i="3"/>
  <c r="P22" i="3"/>
  <c r="O22" i="3"/>
  <c r="K22" i="3"/>
  <c r="J22" i="3"/>
  <c r="I22" i="3"/>
  <c r="Q22" i="2"/>
  <c r="P22" i="2"/>
  <c r="O22" i="2"/>
  <c r="K22" i="2"/>
  <c r="J22" i="2"/>
  <c r="I22" i="2"/>
  <c r="Q22" i="1"/>
  <c r="P22" i="1"/>
  <c r="O22" i="1"/>
  <c r="K22" i="1"/>
  <c r="J22" i="1"/>
  <c r="I22" i="1"/>
</calcChain>
</file>

<file path=xl/sharedStrings.xml><?xml version="1.0" encoding="utf-8"?>
<sst xmlns="http://schemas.openxmlformats.org/spreadsheetml/2006/main" count="913" uniqueCount="421">
  <si>
    <t>Štatistické údaje</t>
  </si>
  <si>
    <t>športovo-technickej komisie SsFZ</t>
  </si>
  <si>
    <t>Súťažný ročník:</t>
  </si>
  <si>
    <t>2015-2016</t>
  </si>
  <si>
    <t>FK</t>
  </si>
  <si>
    <t>stretnutia</t>
  </si>
  <si>
    <t>víťazstvá</t>
  </si>
  <si>
    <t>remízy</t>
  </si>
  <si>
    <t>prehry</t>
  </si>
  <si>
    <t>skóre</t>
  </si>
  <si>
    <t>body</t>
  </si>
  <si>
    <t>+ /-</t>
  </si>
  <si>
    <t>ŽK</t>
  </si>
  <si>
    <t>ČK</t>
  </si>
  <si>
    <t>Diváci</t>
  </si>
  <si>
    <t>Súťaž:</t>
  </si>
  <si>
    <t>III.liga</t>
  </si>
  <si>
    <t>1.</t>
  </si>
  <si>
    <t>Martin</t>
  </si>
  <si>
    <t>42:  7</t>
  </si>
  <si>
    <t>+17</t>
  </si>
  <si>
    <t>Časť:</t>
  </si>
  <si>
    <t>Jeseň</t>
  </si>
  <si>
    <t>2.</t>
  </si>
  <si>
    <t>Makov</t>
  </si>
  <si>
    <t>43:22</t>
  </si>
  <si>
    <t>+7</t>
  </si>
  <si>
    <t>Referent skupiny:</t>
  </si>
  <si>
    <t>Pavol TURŇA</t>
  </si>
  <si>
    <t>3.</t>
  </si>
  <si>
    <t>Námestovo</t>
  </si>
  <si>
    <t>31:13</t>
  </si>
  <si>
    <t>+8</t>
  </si>
  <si>
    <t>4.</t>
  </si>
  <si>
    <t>Kalinovo</t>
  </si>
  <si>
    <t>32:19</t>
  </si>
  <si>
    <t>+5</t>
  </si>
  <si>
    <t>Počet stretnutí celkom</t>
  </si>
  <si>
    <t>120</t>
  </si>
  <si>
    <t>5.</t>
  </si>
  <si>
    <t>Liptovský Hrádok</t>
  </si>
  <si>
    <t>24:13</t>
  </si>
  <si>
    <t>+2</t>
  </si>
  <si>
    <t>Odohrané</t>
  </si>
  <si>
    <t>6.</t>
  </si>
  <si>
    <t>Kremnička</t>
  </si>
  <si>
    <t>21:11</t>
  </si>
  <si>
    <t>Neodohrané</t>
  </si>
  <si>
    <t>0</t>
  </si>
  <si>
    <t>7.</t>
  </si>
  <si>
    <t>Čadca</t>
  </si>
  <si>
    <t>21:22</t>
  </si>
  <si>
    <t>+3</t>
  </si>
  <si>
    <t>Nedohrané</t>
  </si>
  <si>
    <t>8.</t>
  </si>
  <si>
    <t>Žarnovica</t>
  </si>
  <si>
    <t>29:34</t>
  </si>
  <si>
    <t>Opakované</t>
  </si>
  <si>
    <t>9.</t>
  </si>
  <si>
    <t xml:space="preserve">Krásno </t>
  </si>
  <si>
    <t>19:14</t>
  </si>
  <si>
    <t>-1</t>
  </si>
  <si>
    <t>Kontumované</t>
  </si>
  <si>
    <t>1</t>
  </si>
  <si>
    <t>10.</t>
  </si>
  <si>
    <t>Podbrezová B</t>
  </si>
  <si>
    <t>19:21</t>
  </si>
  <si>
    <t>Inzultácie</t>
  </si>
  <si>
    <t>11.</t>
  </si>
  <si>
    <t>N.Baňa</t>
  </si>
  <si>
    <t>20:26</t>
  </si>
  <si>
    <t>-8</t>
  </si>
  <si>
    <t>Víťazstvá D</t>
  </si>
  <si>
    <t>63</t>
  </si>
  <si>
    <t>12.</t>
  </si>
  <si>
    <t>Lučenec</t>
  </si>
  <si>
    <t>18:34</t>
  </si>
  <si>
    <t>-7</t>
  </si>
  <si>
    <t>Nerozhodne</t>
  </si>
  <si>
    <t>17</t>
  </si>
  <si>
    <t>13.</t>
  </si>
  <si>
    <t>Detva</t>
  </si>
  <si>
    <t>25:33</t>
  </si>
  <si>
    <t>Víťazstvá H</t>
  </si>
  <si>
    <t>40</t>
  </si>
  <si>
    <t>14.</t>
  </si>
  <si>
    <t>L.Štiavnica</t>
  </si>
  <si>
    <t>17:31</t>
  </si>
  <si>
    <t>-9</t>
  </si>
  <si>
    <t>Dosiahnuté góly D</t>
  </si>
  <si>
    <t>237</t>
  </si>
  <si>
    <t>15.</t>
  </si>
  <si>
    <t>Bytča</t>
  </si>
  <si>
    <t>25:47</t>
  </si>
  <si>
    <t>Dosiahnuté góly H</t>
  </si>
  <si>
    <t>164</t>
  </si>
  <si>
    <t>16.</t>
  </si>
  <si>
    <t>Pohronie B</t>
  </si>
  <si>
    <t>15:54</t>
  </si>
  <si>
    <t>-21</t>
  </si>
  <si>
    <t>Nariadené PK</t>
  </si>
  <si>
    <t>38</t>
  </si>
  <si>
    <t>premenených 33</t>
  </si>
  <si>
    <t>401:401</t>
  </si>
  <si>
    <t>Námietky kapitánov</t>
  </si>
  <si>
    <t>Najlepší strelci:</t>
  </si>
  <si>
    <t>počet</t>
  </si>
  <si>
    <t>Poznámky:</t>
  </si>
  <si>
    <t>Radoslav ĎANOVSKÝ</t>
  </si>
  <si>
    <t>19</t>
  </si>
  <si>
    <t>Družstvu FK Čadca budú po skončení súťažného ročníka odpočítané 3 body (rozhodnutie DK)</t>
  </si>
  <si>
    <t>Matej LOVÁS</t>
  </si>
  <si>
    <t>12</t>
  </si>
  <si>
    <t>L.Hrádok</t>
  </si>
  <si>
    <t>Juraj GELČINSKÝ</t>
  </si>
  <si>
    <t>11</t>
  </si>
  <si>
    <t>Roland ŠMAHAJČÍK</t>
  </si>
  <si>
    <t>9</t>
  </si>
  <si>
    <t>Kontumácie:</t>
  </si>
  <si>
    <t>Erik ĽUPTÁK</t>
  </si>
  <si>
    <t>1.kolo Kalinovo : Bytča 5:1 (neoprávnený štart hráča, v platnosti ponechaný výsledok dosiahnutý na HP)</t>
  </si>
  <si>
    <t>IV.liga skupina JUH</t>
  </si>
  <si>
    <t>Fiľakovo</t>
  </si>
  <si>
    <t>27:  3</t>
  </si>
  <si>
    <t>+16</t>
  </si>
  <si>
    <t>Zvolen B</t>
  </si>
  <si>
    <t>38:10</t>
  </si>
  <si>
    <t>+14</t>
  </si>
  <si>
    <t>Peter SÚKENÍK</t>
  </si>
  <si>
    <t>Medzibrod</t>
  </si>
  <si>
    <t>42:  8</t>
  </si>
  <si>
    <t>+9</t>
  </si>
  <si>
    <t>Slovenské Ďarmoty</t>
  </si>
  <si>
    <t>40:10</t>
  </si>
  <si>
    <t>+11</t>
  </si>
  <si>
    <t>91</t>
  </si>
  <si>
    <t>Revúca</t>
  </si>
  <si>
    <t>30:15</t>
  </si>
  <si>
    <t>Pliešovce</t>
  </si>
  <si>
    <t>18:18</t>
  </si>
  <si>
    <t>Hriňová</t>
  </si>
  <si>
    <t>17:20</t>
  </si>
  <si>
    <t>Vinica</t>
  </si>
  <si>
    <t>23:25</t>
  </si>
  <si>
    <t>Podlavice Badín</t>
  </si>
  <si>
    <t>23:15</t>
  </si>
  <si>
    <t>-4</t>
  </si>
  <si>
    <t>Poltár</t>
  </si>
  <si>
    <t>21:19</t>
  </si>
  <si>
    <t>Kováčová</t>
  </si>
  <si>
    <t>15:24</t>
  </si>
  <si>
    <t>45</t>
  </si>
  <si>
    <t>Veľký Krtíš</t>
  </si>
  <si>
    <t>13:34</t>
  </si>
  <si>
    <t>-14</t>
  </si>
  <si>
    <t>13</t>
  </si>
  <si>
    <t>Málinec</t>
  </si>
  <si>
    <t>14:49</t>
  </si>
  <si>
    <t>-17</t>
  </si>
  <si>
    <t>33</t>
  </si>
  <si>
    <t>Divín</t>
  </si>
  <si>
    <t xml:space="preserve">  3:74</t>
  </si>
  <si>
    <t>196</t>
  </si>
  <si>
    <t>128</t>
  </si>
  <si>
    <t>premenených 26</t>
  </si>
  <si>
    <t>324:324</t>
  </si>
  <si>
    <t>Mohamed Amer ABORIG</t>
  </si>
  <si>
    <t>Zvolen</t>
  </si>
  <si>
    <t>Tomáš KLINEC</t>
  </si>
  <si>
    <t>Matúš LEVICKÝ</t>
  </si>
  <si>
    <t>10</t>
  </si>
  <si>
    <t>Erik ŠVEC</t>
  </si>
  <si>
    <t>Marián BEREC</t>
  </si>
  <si>
    <t>S.Ďarmoty</t>
  </si>
  <si>
    <t>9.kolo Podlavice Badín : Medzibrod 0:3 (neoprávnený štart hráča)</t>
  </si>
  <si>
    <t>IV.liga skupina SEVER</t>
  </si>
  <si>
    <t>Stráža</t>
  </si>
  <si>
    <t>39:10</t>
  </si>
  <si>
    <t>Stráňavy</t>
  </si>
  <si>
    <t>+13</t>
  </si>
  <si>
    <t>Bruno MOTYČKA</t>
  </si>
  <si>
    <t>Oravské Veselé</t>
  </si>
  <si>
    <t>33:12</t>
  </si>
  <si>
    <t>+6</t>
  </si>
  <si>
    <t>Belá-Dulice</t>
  </si>
  <si>
    <t>35:16</t>
  </si>
  <si>
    <t>Tvrdošín</t>
  </si>
  <si>
    <t>Staškov</t>
  </si>
  <si>
    <t>36:22</t>
  </si>
  <si>
    <t>K. N. Mesto</t>
  </si>
  <si>
    <t>19:13</t>
  </si>
  <si>
    <t>Diviaky</t>
  </si>
  <si>
    <t>15:18</t>
  </si>
  <si>
    <t>Rosina</t>
  </si>
  <si>
    <t>16:30</t>
  </si>
  <si>
    <t>Černová</t>
  </si>
  <si>
    <t>22:33</t>
  </si>
  <si>
    <t>-6</t>
  </si>
  <si>
    <t>Bytčica</t>
  </si>
  <si>
    <t xml:space="preserve">  9:37</t>
  </si>
  <si>
    <t>50</t>
  </si>
  <si>
    <t>Závažná Poruba</t>
  </si>
  <si>
    <t>11:22</t>
  </si>
  <si>
    <t>-12</t>
  </si>
  <si>
    <t>14</t>
  </si>
  <si>
    <t>Trstená</t>
  </si>
  <si>
    <t>16:39</t>
  </si>
  <si>
    <t>-13</t>
  </si>
  <si>
    <t>27</t>
  </si>
  <si>
    <t>Vrútky</t>
  </si>
  <si>
    <t xml:space="preserve">  7:38</t>
  </si>
  <si>
    <t>-11</t>
  </si>
  <si>
    <t>203</t>
  </si>
  <si>
    <t>118</t>
  </si>
  <si>
    <t>18</t>
  </si>
  <si>
    <t>premenených 15</t>
  </si>
  <si>
    <t>321:321</t>
  </si>
  <si>
    <t>Ľuboš ČERVENEC</t>
  </si>
  <si>
    <t>16</t>
  </si>
  <si>
    <t>Milan VAJAGIČ</t>
  </si>
  <si>
    <t>15</t>
  </si>
  <si>
    <t>Matúš ROLČEK</t>
  </si>
  <si>
    <t>2015 - 2016</t>
  </si>
  <si>
    <t>V.liga skupina A</t>
  </si>
  <si>
    <t>Terchová</t>
  </si>
  <si>
    <t>32:12</t>
  </si>
  <si>
    <t>Rajec</t>
  </si>
  <si>
    <t>24:16</t>
  </si>
  <si>
    <t>Branislav BRAUČOK</t>
  </si>
  <si>
    <t>Bánová</t>
  </si>
  <si>
    <t>40:18</t>
  </si>
  <si>
    <t>Rudina</t>
  </si>
  <si>
    <t>19:11</t>
  </si>
  <si>
    <t>78</t>
  </si>
  <si>
    <t>Predmier</t>
  </si>
  <si>
    <t>17:11</t>
  </si>
  <si>
    <t>77</t>
  </si>
  <si>
    <t>Belá</t>
  </si>
  <si>
    <t>27:25</t>
  </si>
  <si>
    <t>+4</t>
  </si>
  <si>
    <t>Varín</t>
  </si>
  <si>
    <t>23:21</t>
  </si>
  <si>
    <t>+1</t>
  </si>
  <si>
    <t>Čierne</t>
  </si>
  <si>
    <t>21:23</t>
  </si>
  <si>
    <t>Štiavnik</t>
  </si>
  <si>
    <t>Zborov nad Bystricou</t>
  </si>
  <si>
    <t>20:27</t>
  </si>
  <si>
    <t>-5</t>
  </si>
  <si>
    <t>Skalité</t>
  </si>
  <si>
    <t>24:23</t>
  </si>
  <si>
    <t>42</t>
  </si>
  <si>
    <t>Strečno</t>
  </si>
  <si>
    <t>24:32</t>
  </si>
  <si>
    <t>Lietavská Lúčka</t>
  </si>
  <si>
    <t>10:60</t>
  </si>
  <si>
    <t>26</t>
  </si>
  <si>
    <t>Kysucký Lieskovec</t>
  </si>
  <si>
    <t>0:0</t>
  </si>
  <si>
    <t>185</t>
  </si>
  <si>
    <t>115</t>
  </si>
  <si>
    <t>28</t>
  </si>
  <si>
    <t>premenených 20</t>
  </si>
  <si>
    <t>300:300</t>
  </si>
  <si>
    <t>Martin Hucák</t>
  </si>
  <si>
    <t xml:space="preserve"> Kysucký Lieskovec sa odhlásil  pred začiatkom súťaže po jej vyžrebovaní.</t>
  </si>
  <si>
    <t>Marek Ševčík</t>
  </si>
  <si>
    <t>Juraj Vantúch</t>
  </si>
  <si>
    <t>Martin Papala</t>
  </si>
  <si>
    <t>8</t>
  </si>
  <si>
    <t>Tomáš Trpiš</t>
  </si>
  <si>
    <t xml:space="preserve"> Lietavská Lúčka :  Rajec 0 : 3 (domáce družstvo na stretnutie nenastúpilo)</t>
  </si>
  <si>
    <t>V.liga skupina B</t>
  </si>
  <si>
    <t>Chlebnice</t>
  </si>
  <si>
    <t>31:11</t>
  </si>
  <si>
    <t>Žabokreky</t>
  </si>
  <si>
    <t>26:20</t>
  </si>
  <si>
    <t>Jozef ČUNDERLÍK</t>
  </si>
  <si>
    <t>T. Štiavnička</t>
  </si>
  <si>
    <t>27:17</t>
  </si>
  <si>
    <t>Nižná</t>
  </si>
  <si>
    <t>Bobrov</t>
  </si>
  <si>
    <t>25:19</t>
  </si>
  <si>
    <t>Kláštor p. Znievom</t>
  </si>
  <si>
    <t>18:12</t>
  </si>
  <si>
    <t>Palúdzka</t>
  </si>
  <si>
    <t>24:18</t>
  </si>
  <si>
    <t>Demanová</t>
  </si>
  <si>
    <t>20:21</t>
  </si>
  <si>
    <t>Bešeňová</t>
  </si>
  <si>
    <t>24:19</t>
  </si>
  <si>
    <t>Martin B</t>
  </si>
  <si>
    <t>27:30</t>
  </si>
  <si>
    <t>Svošov</t>
  </si>
  <si>
    <t>22:40</t>
  </si>
  <si>
    <t>51</t>
  </si>
  <si>
    <t>O.  Jasenica</t>
  </si>
  <si>
    <t>19:32</t>
  </si>
  <si>
    <t>-10</t>
  </si>
  <si>
    <t>20</t>
  </si>
  <si>
    <t>Dúbrava</t>
  </si>
  <si>
    <t>13:30</t>
  </si>
  <si>
    <t>Pribylina</t>
  </si>
  <si>
    <t>17:32</t>
  </si>
  <si>
    <t>202</t>
  </si>
  <si>
    <t>37</t>
  </si>
  <si>
    <t>premenených 28</t>
  </si>
  <si>
    <t>317:317</t>
  </si>
  <si>
    <t>Tomáš  NOSÁK</t>
  </si>
  <si>
    <t>Lukáš  BAKOŠ</t>
  </si>
  <si>
    <t>Matej  GUŽIŇÁK</t>
  </si>
  <si>
    <t>Stanislav  VYŠNÝ</t>
  </si>
  <si>
    <t>V. liga skupina C</t>
  </si>
  <si>
    <t>Šálková</t>
  </si>
  <si>
    <t>43 :11</t>
  </si>
  <si>
    <t>Štiavnické Bane</t>
  </si>
  <si>
    <t>35:22</t>
  </si>
  <si>
    <t>6</t>
  </si>
  <si>
    <t>Peter TURŇA</t>
  </si>
  <si>
    <t>Rakytovce</t>
  </si>
  <si>
    <t>31:18</t>
  </si>
  <si>
    <t>Hrochoť</t>
  </si>
  <si>
    <t>31:19</t>
  </si>
  <si>
    <t>4</t>
  </si>
  <si>
    <t>Hontianske Nemce</t>
  </si>
  <si>
    <t>5</t>
  </si>
  <si>
    <t>Repište</t>
  </si>
  <si>
    <t>30:19</t>
  </si>
  <si>
    <t>P. Čierny Balog</t>
  </si>
  <si>
    <t>33:33</t>
  </si>
  <si>
    <t>Lovča</t>
  </si>
  <si>
    <t>26:27</t>
  </si>
  <si>
    <t>Selce</t>
  </si>
  <si>
    <t>19:23</t>
  </si>
  <si>
    <t>Brusno</t>
  </si>
  <si>
    <t>12:31</t>
  </si>
  <si>
    <t>-3</t>
  </si>
  <si>
    <t>Lieskovec</t>
  </si>
  <si>
    <t>19:29</t>
  </si>
  <si>
    <t>49</t>
  </si>
  <si>
    <t>Sásová</t>
  </si>
  <si>
    <t>20:24</t>
  </si>
  <si>
    <t>Priechod</t>
  </si>
  <si>
    <t>20:31</t>
  </si>
  <si>
    <t>Braväcovo</t>
  </si>
  <si>
    <t>15:48</t>
  </si>
  <si>
    <t>-16</t>
  </si>
  <si>
    <t>210</t>
  </si>
  <si>
    <t>148</t>
  </si>
  <si>
    <t>39</t>
  </si>
  <si>
    <t>premenených  33</t>
  </si>
  <si>
    <t>358:358</t>
  </si>
  <si>
    <t>Lukáš Palovič</t>
  </si>
  <si>
    <t xml:space="preserve">   17</t>
  </si>
  <si>
    <t>Šalková</t>
  </si>
  <si>
    <t>Ján Rerich</t>
  </si>
  <si>
    <t xml:space="preserve">   12</t>
  </si>
  <si>
    <t>H. Nemce</t>
  </si>
  <si>
    <t>Jozef Auxt</t>
  </si>
  <si>
    <t xml:space="preserve">   11</t>
  </si>
  <si>
    <t>P. Č. Balog</t>
  </si>
  <si>
    <t>Matej Rapčan</t>
  </si>
  <si>
    <t xml:space="preserve">   10</t>
  </si>
  <si>
    <t xml:space="preserve">Kontumácie: </t>
  </si>
  <si>
    <t>Juraj Chovanec</t>
  </si>
  <si>
    <t>Eugen Kmeť</t>
  </si>
  <si>
    <t xml:space="preserve">     9</t>
  </si>
  <si>
    <t>Peter Murín</t>
  </si>
  <si>
    <t>Daniel Schmidtmayer</t>
  </si>
  <si>
    <t>Michal Mózer</t>
  </si>
  <si>
    <t xml:space="preserve">     8</t>
  </si>
  <si>
    <t>Peter Zátroch</t>
  </si>
  <si>
    <t>V.liga skupina D</t>
  </si>
  <si>
    <t>Tornaľa</t>
  </si>
  <si>
    <t>47:13</t>
  </si>
  <si>
    <t>Kokava nad Rim.</t>
  </si>
  <si>
    <t>29:16</t>
  </si>
  <si>
    <t>Marian LAUER</t>
  </si>
  <si>
    <t>Olováry</t>
  </si>
  <si>
    <t>28:13</t>
  </si>
  <si>
    <t>Radzovce</t>
  </si>
  <si>
    <t>Tisovec</t>
  </si>
  <si>
    <t>18:17</t>
  </si>
  <si>
    <t>88</t>
  </si>
  <si>
    <t>Hajnáčka</t>
  </si>
  <si>
    <t>24:28</t>
  </si>
  <si>
    <t>Čebovce</t>
  </si>
  <si>
    <t>27:22</t>
  </si>
  <si>
    <t>3</t>
  </si>
  <si>
    <t>Jesenské</t>
  </si>
  <si>
    <t>29:19</t>
  </si>
  <si>
    <t>Hnúšťa</t>
  </si>
  <si>
    <t>25:18</t>
  </si>
  <si>
    <t>-2</t>
  </si>
  <si>
    <t>Cinobaňa</t>
  </si>
  <si>
    <t>Sklabiná</t>
  </si>
  <si>
    <t>13:32</t>
  </si>
  <si>
    <t>59</t>
  </si>
  <si>
    <t>Kamenné Kosihy</t>
  </si>
  <si>
    <t>24:36</t>
  </si>
  <si>
    <t>Dolná Strehová</t>
  </si>
  <si>
    <t>15:28</t>
  </si>
  <si>
    <t>22</t>
  </si>
  <si>
    <t>Kráľ</t>
  </si>
  <si>
    <t>12:39</t>
  </si>
  <si>
    <t>231</t>
  </si>
  <si>
    <t>105</t>
  </si>
  <si>
    <t>premenených 21</t>
  </si>
  <si>
    <t>336:336</t>
  </si>
  <si>
    <t>Csaba JUHÁSZ</t>
  </si>
  <si>
    <t>Družstvu FK Čebovce budú po skončení súťaže odpočítané 3 body (rozhodnutie DK)</t>
  </si>
  <si>
    <t>Gejza FARKAS</t>
  </si>
  <si>
    <t>Stanislav MASÁR</t>
  </si>
  <si>
    <t>Kokava</t>
  </si>
  <si>
    <t>Jaroslav KOTIAN</t>
  </si>
  <si>
    <t>K.Kosihy</t>
  </si>
  <si>
    <t>Róbert KOVÁCS</t>
  </si>
  <si>
    <t>3.kolo Tornaľa : Cinobaňa 6:0 (počet hráčov v družstve hostí klesol pod 7, v platnosti ponechaný výsledok</t>
  </si>
  <si>
    <t xml:space="preserve">                                                     dosiahnutý na HP)</t>
  </si>
  <si>
    <t>10.kolo Tisovec : Dolná Strehová 3:0 (počet hráčov v družstve hostí klesol pod 7)</t>
  </si>
  <si>
    <t>13.kolo Radzovce : Čebovce 3:0 (inzultácia R hráčom hostí na 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</si>
</sst>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49" fontId="1" fillId="0" borderId="8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3" fillId="0" borderId="9" xfId="0" applyNumberFormat="1" applyFont="1" applyBorder="1"/>
    <xf numFmtId="49" fontId="1" fillId="0" borderId="17" xfId="0" applyNumberFormat="1" applyFont="1" applyBorder="1"/>
    <xf numFmtId="49" fontId="1" fillId="0" borderId="10" xfId="0" applyNumberFormat="1" applyFont="1" applyBorder="1" applyAlignment="1">
      <alignment horizontal="right"/>
    </xf>
    <xf numFmtId="49" fontId="1" fillId="0" borderId="11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right"/>
    </xf>
    <xf numFmtId="49" fontId="1" fillId="0" borderId="18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49" fontId="1" fillId="0" borderId="23" xfId="0" applyNumberFormat="1" applyFont="1" applyBorder="1"/>
    <xf numFmtId="49" fontId="1" fillId="0" borderId="16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 applyAlignment="1">
      <alignment horizontal="center"/>
    </xf>
    <xf numFmtId="49" fontId="1" fillId="0" borderId="22" xfId="0" applyNumberFormat="1" applyFont="1" applyBorder="1"/>
    <xf numFmtId="49" fontId="1" fillId="0" borderId="19" xfId="0" applyNumberFormat="1" applyFont="1" applyBorder="1"/>
    <xf numFmtId="49" fontId="1" fillId="0" borderId="26" xfId="0" applyNumberFormat="1" applyFont="1" applyBorder="1"/>
    <xf numFmtId="49" fontId="1" fillId="0" borderId="27" xfId="0" applyNumberFormat="1" applyFont="1" applyBorder="1" applyAlignment="1">
      <alignment horizontal="center"/>
    </xf>
    <xf numFmtId="49" fontId="1" fillId="0" borderId="28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/>
    <xf numFmtId="0" fontId="4" fillId="0" borderId="24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/>
    <xf numFmtId="49" fontId="3" fillId="0" borderId="8" xfId="0" applyNumberFormat="1" applyFont="1" applyBorder="1"/>
    <xf numFmtId="49" fontId="3" fillId="0" borderId="17" xfId="0" applyNumberFormat="1" applyFont="1" applyBorder="1"/>
    <xf numFmtId="49" fontId="3" fillId="0" borderId="18" xfId="0" applyNumberFormat="1" applyFont="1" applyBorder="1"/>
    <xf numFmtId="49" fontId="3" fillId="0" borderId="19" xfId="0" applyNumberFormat="1" applyFont="1" applyBorder="1"/>
    <xf numFmtId="49" fontId="3" fillId="0" borderId="0" xfId="0" applyNumberFormat="1" applyFont="1" applyBorder="1"/>
    <xf numFmtId="49" fontId="3" fillId="0" borderId="23" xfId="0" applyNumberFormat="1" applyFont="1" applyBorder="1"/>
    <xf numFmtId="49" fontId="3" fillId="0" borderId="24" xfId="0" applyNumberFormat="1" applyFont="1" applyBorder="1"/>
    <xf numFmtId="49" fontId="3" fillId="0" borderId="25" xfId="0" applyNumberFormat="1" applyFont="1" applyBorder="1"/>
    <xf numFmtId="0" fontId="3" fillId="0" borderId="0" xfId="0" applyFont="1"/>
    <xf numFmtId="49" fontId="5" fillId="0" borderId="8" xfId="0" applyNumberFormat="1" applyFont="1" applyBorder="1"/>
    <xf numFmtId="49" fontId="5" fillId="0" borderId="10" xfId="0" applyNumberFormat="1" applyFont="1" applyBorder="1"/>
    <xf numFmtId="49" fontId="5" fillId="0" borderId="0" xfId="0" applyNumberFormat="1" applyFont="1" applyBorder="1"/>
    <xf numFmtId="49" fontId="5" fillId="0" borderId="13" xfId="0" applyNumberFormat="1" applyFont="1" applyBorder="1"/>
    <xf numFmtId="49" fontId="5" fillId="0" borderId="1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7" fillId="0" borderId="9" xfId="0" applyNumberFormat="1" applyFont="1" applyBorder="1"/>
    <xf numFmtId="49" fontId="5" fillId="0" borderId="17" xfId="0" applyNumberFormat="1" applyFont="1" applyBorder="1"/>
    <xf numFmtId="49" fontId="5" fillId="0" borderId="10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left"/>
    </xf>
    <xf numFmtId="0" fontId="5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right"/>
    </xf>
    <xf numFmtId="0" fontId="5" fillId="0" borderId="21" xfId="0" applyNumberFormat="1" applyFont="1" applyBorder="1" applyAlignment="1">
      <alignment horizontal="right"/>
    </xf>
    <xf numFmtId="0" fontId="5" fillId="0" borderId="22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5" fillId="0" borderId="18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0" fontId="8" fillId="0" borderId="19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right"/>
    </xf>
    <xf numFmtId="0" fontId="5" fillId="0" borderId="19" xfId="0" applyNumberFormat="1" applyFont="1" applyBorder="1" applyAlignment="1">
      <alignment horizontal="right"/>
    </xf>
    <xf numFmtId="49" fontId="5" fillId="0" borderId="23" xfId="0" applyNumberFormat="1" applyFont="1" applyBorder="1"/>
    <xf numFmtId="49" fontId="5" fillId="0" borderId="16" xfId="0" applyNumberFormat="1" applyFont="1" applyBorder="1"/>
    <xf numFmtId="49" fontId="5" fillId="0" borderId="20" xfId="0" applyNumberFormat="1" applyFont="1" applyBorder="1"/>
    <xf numFmtId="49" fontId="5" fillId="0" borderId="21" xfId="0" applyNumberFormat="1" applyFont="1" applyBorder="1" applyAlignment="1">
      <alignment horizontal="center"/>
    </xf>
    <xf numFmtId="49" fontId="5" fillId="0" borderId="22" xfId="0" applyNumberFormat="1" applyFont="1" applyBorder="1"/>
    <xf numFmtId="49" fontId="5" fillId="0" borderId="19" xfId="0" applyNumberFormat="1" applyFont="1" applyBorder="1"/>
    <xf numFmtId="49" fontId="5" fillId="0" borderId="26" xfId="0" applyNumberFormat="1" applyFont="1" applyBorder="1"/>
    <xf numFmtId="49" fontId="5" fillId="0" borderId="27" xfId="0" applyNumberFormat="1" applyFont="1" applyBorder="1" applyAlignment="1">
      <alignment horizontal="center"/>
    </xf>
    <xf numFmtId="49" fontId="5" fillId="0" borderId="28" xfId="0" applyNumberFormat="1" applyFont="1" applyBorder="1"/>
    <xf numFmtId="0" fontId="8" fillId="0" borderId="18" xfId="0" applyNumberFormat="1" applyFont="1" applyBorder="1" applyAlignment="1">
      <alignment horizontal="right"/>
    </xf>
    <xf numFmtId="0" fontId="8" fillId="0" borderId="19" xfId="0" applyNumberFormat="1" applyFont="1" applyBorder="1" applyAlignment="1">
      <alignment horizontal="right"/>
    </xf>
    <xf numFmtId="49" fontId="8" fillId="0" borderId="23" xfId="0" applyNumberFormat="1" applyFont="1" applyBorder="1"/>
    <xf numFmtId="49" fontId="8" fillId="0" borderId="24" xfId="0" applyNumberFormat="1" applyFont="1" applyBorder="1"/>
    <xf numFmtId="0" fontId="8" fillId="0" borderId="24" xfId="0" applyNumberFormat="1" applyFont="1" applyBorder="1" applyAlignment="1">
      <alignment horizontal="center"/>
    </xf>
    <xf numFmtId="0" fontId="8" fillId="0" borderId="25" xfId="0" applyNumberFormat="1" applyFont="1" applyBorder="1" applyAlignment="1">
      <alignment horizontal="center"/>
    </xf>
    <xf numFmtId="0" fontId="8" fillId="0" borderId="23" xfId="0" applyNumberFormat="1" applyFont="1" applyBorder="1"/>
    <xf numFmtId="0" fontId="8" fillId="0" borderId="24" xfId="0" applyNumberFormat="1" applyFont="1" applyBorder="1" applyAlignment="1">
      <alignment horizontal="right"/>
    </xf>
    <xf numFmtId="0" fontId="8" fillId="0" borderId="25" xfId="0" applyNumberFormat="1" applyFont="1" applyBorder="1" applyAlignment="1">
      <alignment horizontal="right"/>
    </xf>
    <xf numFmtId="49" fontId="5" fillId="0" borderId="12" xfId="0" applyNumberFormat="1" applyFont="1" applyBorder="1" applyAlignment="1">
      <alignment horizontal="center"/>
    </xf>
    <xf numFmtId="49" fontId="5" fillId="0" borderId="18" xfId="0" applyNumberFormat="1" applyFont="1" applyBorder="1"/>
    <xf numFmtId="49" fontId="7" fillId="0" borderId="8" xfId="0" applyNumberFormat="1" applyFont="1" applyBorder="1"/>
    <xf numFmtId="49" fontId="7" fillId="0" borderId="0" xfId="0" applyNumberFormat="1" applyFont="1" applyBorder="1"/>
    <xf numFmtId="49" fontId="5" fillId="0" borderId="24" xfId="0" applyNumberFormat="1" applyFont="1" applyBorder="1"/>
    <xf numFmtId="49" fontId="5" fillId="0" borderId="25" xfId="0" applyNumberFormat="1" applyFont="1" applyBorder="1"/>
    <xf numFmtId="0" fontId="7" fillId="0" borderId="0" xfId="0" applyFont="1"/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49" fontId="3" fillId="0" borderId="18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9" fontId="3" fillId="0" borderId="25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49" fontId="5" fillId="0" borderId="19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Normal="100" workbookViewId="0">
      <selection activeCell="U31" sqref="U31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28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9"/>
    </row>
    <row r="2" spans="1:18" ht="20.25" x14ac:dyDescent="0.3">
      <c r="A2" s="130"/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134"/>
    </row>
    <row r="3" spans="1:18" ht="21" thickBot="1" x14ac:dyDescent="0.35">
      <c r="A3" s="130"/>
      <c r="B3" s="135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  <c r="R3" s="134"/>
    </row>
    <row r="4" spans="1:18" ht="16.5" thickBot="1" x14ac:dyDescent="0.3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</row>
    <row r="5" spans="1:18" ht="16.5" thickBot="1" x14ac:dyDescent="0.3">
      <c r="A5" s="1"/>
      <c r="B5" s="2" t="s">
        <v>2</v>
      </c>
      <c r="C5" s="115" t="s">
        <v>3</v>
      </c>
      <c r="D5" s="116"/>
      <c r="E5" s="3"/>
      <c r="F5" s="4"/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6" t="s">
        <v>10</v>
      </c>
      <c r="N5" s="7" t="s">
        <v>11</v>
      </c>
      <c r="O5" s="5" t="s">
        <v>12</v>
      </c>
      <c r="P5" s="5" t="s">
        <v>13</v>
      </c>
      <c r="Q5" s="8" t="s">
        <v>14</v>
      </c>
      <c r="R5" s="9"/>
    </row>
    <row r="6" spans="1:18" ht="15.75" x14ac:dyDescent="0.25">
      <c r="A6" s="1"/>
      <c r="B6" s="10" t="s">
        <v>15</v>
      </c>
      <c r="C6" s="117" t="s">
        <v>16</v>
      </c>
      <c r="D6" s="118"/>
      <c r="E6" s="3"/>
      <c r="F6" s="11" t="s">
        <v>17</v>
      </c>
      <c r="G6" s="12" t="s">
        <v>18</v>
      </c>
      <c r="H6" s="13">
        <v>15</v>
      </c>
      <c r="I6" s="13">
        <v>13</v>
      </c>
      <c r="J6" s="13">
        <v>2</v>
      </c>
      <c r="K6" s="13">
        <v>0</v>
      </c>
      <c r="L6" s="14" t="s">
        <v>19</v>
      </c>
      <c r="M6" s="15">
        <v>41</v>
      </c>
      <c r="N6" s="16" t="s">
        <v>20</v>
      </c>
      <c r="O6" s="17">
        <v>11</v>
      </c>
      <c r="P6" s="17">
        <v>2</v>
      </c>
      <c r="Q6" s="18">
        <v>2700</v>
      </c>
      <c r="R6" s="9"/>
    </row>
    <row r="7" spans="1:18" ht="15.75" x14ac:dyDescent="0.25">
      <c r="A7" s="1"/>
      <c r="B7" s="10" t="s">
        <v>21</v>
      </c>
      <c r="C7" s="117" t="s">
        <v>22</v>
      </c>
      <c r="D7" s="118"/>
      <c r="E7" s="3"/>
      <c r="F7" s="19" t="s">
        <v>23</v>
      </c>
      <c r="G7" s="20" t="s">
        <v>24</v>
      </c>
      <c r="H7" s="21">
        <v>15</v>
      </c>
      <c r="I7" s="21">
        <v>10</v>
      </c>
      <c r="J7" s="21">
        <v>1</v>
      </c>
      <c r="K7" s="21">
        <v>4</v>
      </c>
      <c r="L7" s="22" t="s">
        <v>25</v>
      </c>
      <c r="M7" s="23">
        <v>31</v>
      </c>
      <c r="N7" s="19" t="s">
        <v>26</v>
      </c>
      <c r="O7" s="24">
        <v>17</v>
      </c>
      <c r="P7" s="24">
        <v>1</v>
      </c>
      <c r="Q7" s="25">
        <v>2095</v>
      </c>
      <c r="R7" s="9"/>
    </row>
    <row r="8" spans="1:18" ht="16.5" thickBot="1" x14ac:dyDescent="0.3">
      <c r="A8" s="1"/>
      <c r="B8" s="26" t="s">
        <v>27</v>
      </c>
      <c r="C8" s="119" t="s">
        <v>28</v>
      </c>
      <c r="D8" s="120"/>
      <c r="E8" s="3"/>
      <c r="F8" s="19" t="s">
        <v>29</v>
      </c>
      <c r="G8" s="20" t="s">
        <v>30</v>
      </c>
      <c r="H8" s="21">
        <v>15</v>
      </c>
      <c r="I8" s="21">
        <v>8</v>
      </c>
      <c r="J8" s="21">
        <v>5</v>
      </c>
      <c r="K8" s="21">
        <v>2</v>
      </c>
      <c r="L8" s="22" t="s">
        <v>31</v>
      </c>
      <c r="M8" s="23">
        <v>29</v>
      </c>
      <c r="N8" s="19" t="s">
        <v>32</v>
      </c>
      <c r="O8" s="24">
        <v>37</v>
      </c>
      <c r="P8" s="24">
        <v>1</v>
      </c>
      <c r="Q8" s="25">
        <v>2020</v>
      </c>
      <c r="R8" s="9"/>
    </row>
    <row r="9" spans="1:18" ht="16.5" thickBot="1" x14ac:dyDescent="0.3">
      <c r="A9" s="1"/>
      <c r="B9" s="121"/>
      <c r="C9" s="121"/>
      <c r="D9" s="121"/>
      <c r="E9" s="3"/>
      <c r="F9" s="19" t="s">
        <v>33</v>
      </c>
      <c r="G9" s="20" t="s">
        <v>34</v>
      </c>
      <c r="H9" s="21">
        <v>15</v>
      </c>
      <c r="I9" s="21">
        <v>9</v>
      </c>
      <c r="J9" s="21">
        <v>2</v>
      </c>
      <c r="K9" s="21">
        <v>4</v>
      </c>
      <c r="L9" s="22" t="s">
        <v>35</v>
      </c>
      <c r="M9" s="23">
        <v>29</v>
      </c>
      <c r="N9" s="19" t="s">
        <v>36</v>
      </c>
      <c r="O9" s="24">
        <v>28</v>
      </c>
      <c r="P9" s="24">
        <v>0</v>
      </c>
      <c r="Q9" s="25">
        <v>2253</v>
      </c>
      <c r="R9" s="9"/>
    </row>
    <row r="10" spans="1:18" ht="16.5" thickBot="1" x14ac:dyDescent="0.3">
      <c r="A10" s="1"/>
      <c r="B10" s="4" t="s">
        <v>37</v>
      </c>
      <c r="C10" s="5" t="s">
        <v>38</v>
      </c>
      <c r="D10" s="27"/>
      <c r="E10" s="3"/>
      <c r="F10" s="19" t="s">
        <v>39</v>
      </c>
      <c r="G10" s="20" t="s">
        <v>40</v>
      </c>
      <c r="H10" s="21">
        <v>15</v>
      </c>
      <c r="I10" s="21">
        <v>8</v>
      </c>
      <c r="J10" s="21">
        <v>2</v>
      </c>
      <c r="K10" s="21">
        <v>5</v>
      </c>
      <c r="L10" s="22" t="s">
        <v>41</v>
      </c>
      <c r="M10" s="23">
        <v>26</v>
      </c>
      <c r="N10" s="19" t="s">
        <v>42</v>
      </c>
      <c r="O10" s="24">
        <v>22</v>
      </c>
      <c r="P10" s="24">
        <v>0</v>
      </c>
      <c r="Q10" s="25">
        <v>2330</v>
      </c>
      <c r="R10" s="9"/>
    </row>
    <row r="11" spans="1:18" ht="15.75" x14ac:dyDescent="0.25">
      <c r="A11" s="1"/>
      <c r="B11" s="28" t="s">
        <v>43</v>
      </c>
      <c r="C11" s="29" t="s">
        <v>38</v>
      </c>
      <c r="D11" s="30"/>
      <c r="E11" s="3"/>
      <c r="F11" s="19" t="s">
        <v>44</v>
      </c>
      <c r="G11" s="20" t="s">
        <v>45</v>
      </c>
      <c r="H11" s="21">
        <v>15</v>
      </c>
      <c r="I11" s="21">
        <v>8</v>
      </c>
      <c r="J11" s="21">
        <v>2</v>
      </c>
      <c r="K11" s="21">
        <v>5</v>
      </c>
      <c r="L11" s="22" t="s">
        <v>46</v>
      </c>
      <c r="M11" s="23">
        <v>26</v>
      </c>
      <c r="N11" s="19" t="s">
        <v>42</v>
      </c>
      <c r="O11" s="24">
        <v>33</v>
      </c>
      <c r="P11" s="24">
        <v>0</v>
      </c>
      <c r="Q11" s="25">
        <v>870</v>
      </c>
      <c r="R11" s="9"/>
    </row>
    <row r="12" spans="1:18" ht="15.75" x14ac:dyDescent="0.25">
      <c r="A12" s="1"/>
      <c r="B12" s="10" t="s">
        <v>47</v>
      </c>
      <c r="C12" s="22" t="s">
        <v>48</v>
      </c>
      <c r="D12" s="31"/>
      <c r="E12" s="3"/>
      <c r="F12" s="19" t="s">
        <v>49</v>
      </c>
      <c r="G12" s="20" t="s">
        <v>50</v>
      </c>
      <c r="H12" s="21">
        <v>15</v>
      </c>
      <c r="I12" s="21">
        <v>7</v>
      </c>
      <c r="J12" s="21">
        <v>3</v>
      </c>
      <c r="K12" s="21">
        <v>5</v>
      </c>
      <c r="L12" s="22" t="s">
        <v>51</v>
      </c>
      <c r="M12" s="23">
        <v>24</v>
      </c>
      <c r="N12" s="19" t="s">
        <v>52</v>
      </c>
      <c r="O12" s="24">
        <v>18</v>
      </c>
      <c r="P12" s="24">
        <v>0</v>
      </c>
      <c r="Q12" s="25">
        <v>980</v>
      </c>
      <c r="R12" s="9"/>
    </row>
    <row r="13" spans="1:18" ht="15.75" x14ac:dyDescent="0.25">
      <c r="A13" s="1"/>
      <c r="B13" s="10" t="s">
        <v>53</v>
      </c>
      <c r="C13" s="22" t="s">
        <v>48</v>
      </c>
      <c r="D13" s="31"/>
      <c r="E13" s="3"/>
      <c r="F13" s="19" t="s">
        <v>54</v>
      </c>
      <c r="G13" s="20" t="s">
        <v>55</v>
      </c>
      <c r="H13" s="21">
        <v>15</v>
      </c>
      <c r="I13" s="21">
        <v>8</v>
      </c>
      <c r="J13" s="21">
        <v>0</v>
      </c>
      <c r="K13" s="21">
        <v>7</v>
      </c>
      <c r="L13" s="22" t="s">
        <v>56</v>
      </c>
      <c r="M13" s="23">
        <v>24</v>
      </c>
      <c r="N13" s="19" t="s">
        <v>52</v>
      </c>
      <c r="O13" s="24">
        <v>36</v>
      </c>
      <c r="P13" s="24">
        <v>1</v>
      </c>
      <c r="Q13" s="25">
        <v>1350</v>
      </c>
      <c r="R13" s="9"/>
    </row>
    <row r="14" spans="1:18" ht="16.5" thickBot="1" x14ac:dyDescent="0.3">
      <c r="A14" s="1"/>
      <c r="B14" s="32" t="s">
        <v>57</v>
      </c>
      <c r="C14" s="33" t="s">
        <v>48</v>
      </c>
      <c r="D14" s="34"/>
      <c r="E14" s="3"/>
      <c r="F14" s="19" t="s">
        <v>58</v>
      </c>
      <c r="G14" s="20" t="s">
        <v>59</v>
      </c>
      <c r="H14" s="21">
        <v>15</v>
      </c>
      <c r="I14" s="21">
        <v>6</v>
      </c>
      <c r="J14" s="21">
        <v>5</v>
      </c>
      <c r="K14" s="21">
        <v>4</v>
      </c>
      <c r="L14" s="22" t="s">
        <v>60</v>
      </c>
      <c r="M14" s="23">
        <v>23</v>
      </c>
      <c r="N14" s="19" t="s">
        <v>61</v>
      </c>
      <c r="O14" s="24">
        <v>36</v>
      </c>
      <c r="P14" s="24">
        <v>0</v>
      </c>
      <c r="Q14" s="25">
        <v>2220</v>
      </c>
      <c r="R14" s="9"/>
    </row>
    <row r="15" spans="1:18" ht="16.5" thickBot="1" x14ac:dyDescent="0.3">
      <c r="A15" s="1"/>
      <c r="B15" s="4" t="s">
        <v>62</v>
      </c>
      <c r="C15" s="5" t="s">
        <v>63</v>
      </c>
      <c r="D15" s="27"/>
      <c r="E15" s="3"/>
      <c r="F15" s="19" t="s">
        <v>64</v>
      </c>
      <c r="G15" s="20" t="s">
        <v>65</v>
      </c>
      <c r="H15" s="21">
        <v>15</v>
      </c>
      <c r="I15" s="21">
        <v>7</v>
      </c>
      <c r="J15" s="21">
        <v>2</v>
      </c>
      <c r="K15" s="21">
        <v>6</v>
      </c>
      <c r="L15" s="22" t="s">
        <v>66</v>
      </c>
      <c r="M15" s="23">
        <v>23</v>
      </c>
      <c r="N15" s="19" t="s">
        <v>61</v>
      </c>
      <c r="O15" s="24">
        <v>32</v>
      </c>
      <c r="P15" s="24">
        <v>4</v>
      </c>
      <c r="Q15" s="25">
        <v>1440</v>
      </c>
      <c r="R15" s="9"/>
    </row>
    <row r="16" spans="1:18" ht="15.75" x14ac:dyDescent="0.25">
      <c r="A16" s="1"/>
      <c r="B16" s="28" t="s">
        <v>67</v>
      </c>
      <c r="C16" s="29" t="s">
        <v>48</v>
      </c>
      <c r="D16" s="30"/>
      <c r="E16" s="3"/>
      <c r="F16" s="19" t="s">
        <v>68</v>
      </c>
      <c r="G16" s="20" t="s">
        <v>69</v>
      </c>
      <c r="H16" s="21">
        <v>15</v>
      </c>
      <c r="I16" s="21">
        <v>5</v>
      </c>
      <c r="J16" s="21">
        <v>1</v>
      </c>
      <c r="K16" s="21">
        <v>9</v>
      </c>
      <c r="L16" s="22" t="s">
        <v>70</v>
      </c>
      <c r="M16" s="23">
        <v>16</v>
      </c>
      <c r="N16" s="19" t="s">
        <v>71</v>
      </c>
      <c r="O16" s="24">
        <v>24</v>
      </c>
      <c r="P16" s="24">
        <v>0</v>
      </c>
      <c r="Q16" s="25">
        <v>1630</v>
      </c>
      <c r="R16" s="9"/>
    </row>
    <row r="17" spans="1:18" ht="15.75" x14ac:dyDescent="0.25">
      <c r="A17" s="1"/>
      <c r="B17" s="10" t="s">
        <v>72</v>
      </c>
      <c r="C17" s="22" t="s">
        <v>73</v>
      </c>
      <c r="D17" s="31"/>
      <c r="E17" s="3"/>
      <c r="F17" s="19" t="s">
        <v>74</v>
      </c>
      <c r="G17" s="20" t="s">
        <v>75</v>
      </c>
      <c r="H17" s="21">
        <v>15</v>
      </c>
      <c r="I17" s="21">
        <v>4</v>
      </c>
      <c r="J17" s="21">
        <v>2</v>
      </c>
      <c r="K17" s="21">
        <v>9</v>
      </c>
      <c r="L17" s="22" t="s">
        <v>76</v>
      </c>
      <c r="M17" s="23">
        <v>14</v>
      </c>
      <c r="N17" s="19" t="s">
        <v>77</v>
      </c>
      <c r="O17" s="24">
        <v>40</v>
      </c>
      <c r="P17" s="24">
        <v>3</v>
      </c>
      <c r="Q17" s="25">
        <v>1625</v>
      </c>
      <c r="R17" s="9"/>
    </row>
    <row r="18" spans="1:18" ht="15.75" x14ac:dyDescent="0.25">
      <c r="A18" s="1"/>
      <c r="B18" s="10" t="s">
        <v>78</v>
      </c>
      <c r="C18" s="22" t="s">
        <v>79</v>
      </c>
      <c r="D18" s="31"/>
      <c r="E18" s="3"/>
      <c r="F18" s="19" t="s">
        <v>80</v>
      </c>
      <c r="G18" s="20" t="s">
        <v>81</v>
      </c>
      <c r="H18" s="21">
        <v>15</v>
      </c>
      <c r="I18" s="21">
        <v>3</v>
      </c>
      <c r="J18" s="21">
        <v>4</v>
      </c>
      <c r="K18" s="21">
        <v>8</v>
      </c>
      <c r="L18" s="22" t="s">
        <v>82</v>
      </c>
      <c r="M18" s="23">
        <v>13</v>
      </c>
      <c r="N18" s="19" t="s">
        <v>71</v>
      </c>
      <c r="O18" s="24">
        <v>26</v>
      </c>
      <c r="P18" s="24">
        <v>3</v>
      </c>
      <c r="Q18" s="25">
        <v>1600</v>
      </c>
      <c r="R18" s="9"/>
    </row>
    <row r="19" spans="1:18" ht="15.75" x14ac:dyDescent="0.25">
      <c r="A19" s="1"/>
      <c r="B19" s="10" t="s">
        <v>83</v>
      </c>
      <c r="C19" s="22" t="s">
        <v>84</v>
      </c>
      <c r="D19" s="31"/>
      <c r="E19" s="3"/>
      <c r="F19" s="19" t="s">
        <v>85</v>
      </c>
      <c r="G19" s="20" t="s">
        <v>86</v>
      </c>
      <c r="H19" s="21">
        <v>15</v>
      </c>
      <c r="I19" s="21">
        <v>3</v>
      </c>
      <c r="J19" s="21">
        <v>3</v>
      </c>
      <c r="K19" s="21">
        <v>9</v>
      </c>
      <c r="L19" s="22" t="s">
        <v>87</v>
      </c>
      <c r="M19" s="23">
        <v>12</v>
      </c>
      <c r="N19" s="19" t="s">
        <v>88</v>
      </c>
      <c r="O19" s="24">
        <v>27</v>
      </c>
      <c r="P19" s="24">
        <v>1</v>
      </c>
      <c r="Q19" s="25">
        <v>1250</v>
      </c>
      <c r="R19" s="9"/>
    </row>
    <row r="20" spans="1:18" ht="15.75" x14ac:dyDescent="0.25">
      <c r="A20" s="1"/>
      <c r="B20" s="10" t="s">
        <v>89</v>
      </c>
      <c r="C20" s="22" t="s">
        <v>90</v>
      </c>
      <c r="D20" s="31"/>
      <c r="E20" s="3"/>
      <c r="F20" s="19" t="s">
        <v>91</v>
      </c>
      <c r="G20" s="20" t="s">
        <v>92</v>
      </c>
      <c r="H20" s="21">
        <v>15</v>
      </c>
      <c r="I20" s="21">
        <v>4</v>
      </c>
      <c r="J20" s="21">
        <v>0</v>
      </c>
      <c r="K20" s="21">
        <v>11</v>
      </c>
      <c r="L20" s="22" t="s">
        <v>93</v>
      </c>
      <c r="M20" s="23">
        <v>12</v>
      </c>
      <c r="N20" s="19" t="s">
        <v>88</v>
      </c>
      <c r="O20" s="24">
        <v>27</v>
      </c>
      <c r="P20" s="24">
        <v>4</v>
      </c>
      <c r="Q20" s="25">
        <v>1020</v>
      </c>
      <c r="R20" s="9"/>
    </row>
    <row r="21" spans="1:18" ht="15.75" x14ac:dyDescent="0.25">
      <c r="A21" s="1"/>
      <c r="B21" s="10" t="s">
        <v>94</v>
      </c>
      <c r="C21" s="22" t="s">
        <v>95</v>
      </c>
      <c r="D21" s="31"/>
      <c r="E21" s="3"/>
      <c r="F21" s="19" t="s">
        <v>96</v>
      </c>
      <c r="G21" s="20" t="s">
        <v>97</v>
      </c>
      <c r="H21" s="21">
        <v>15</v>
      </c>
      <c r="I21" s="21">
        <v>0</v>
      </c>
      <c r="J21" s="21">
        <v>0</v>
      </c>
      <c r="K21" s="21">
        <v>15</v>
      </c>
      <c r="L21" s="22" t="s">
        <v>98</v>
      </c>
      <c r="M21" s="23">
        <v>0</v>
      </c>
      <c r="N21" s="19" t="s">
        <v>99</v>
      </c>
      <c r="O21" s="24">
        <v>24</v>
      </c>
      <c r="P21" s="24">
        <v>5</v>
      </c>
      <c r="Q21" s="25">
        <v>590</v>
      </c>
      <c r="R21" s="9"/>
    </row>
    <row r="22" spans="1:18" ht="16.5" thickBot="1" x14ac:dyDescent="0.3">
      <c r="A22" s="1"/>
      <c r="B22" s="10" t="s">
        <v>100</v>
      </c>
      <c r="C22" s="22" t="s">
        <v>101</v>
      </c>
      <c r="D22" s="31" t="s">
        <v>102</v>
      </c>
      <c r="E22" s="3"/>
      <c r="F22" s="35"/>
      <c r="G22" s="36"/>
      <c r="H22" s="37"/>
      <c r="I22" s="37">
        <f>SUM(I6:I21)</f>
        <v>103</v>
      </c>
      <c r="J22" s="37">
        <f>SUM(J6:J21)</f>
        <v>34</v>
      </c>
      <c r="K22" s="37">
        <f>SUM(K6:K21)</f>
        <v>103</v>
      </c>
      <c r="L22" s="37" t="s">
        <v>103</v>
      </c>
      <c r="M22" s="38"/>
      <c r="N22" s="39"/>
      <c r="O22" s="40">
        <f>SUM(O6:O21)</f>
        <v>438</v>
      </c>
      <c r="P22" s="40">
        <f>SUM(P6:P21)</f>
        <v>25</v>
      </c>
      <c r="Q22" s="41">
        <f>SUM(Q6:Q21)</f>
        <v>25973</v>
      </c>
      <c r="R22" s="9"/>
    </row>
    <row r="23" spans="1:18" ht="16.5" thickBot="1" x14ac:dyDescent="0.3">
      <c r="A23" s="1"/>
      <c r="B23" s="32" t="s">
        <v>104</v>
      </c>
      <c r="C23" s="33" t="s">
        <v>48</v>
      </c>
      <c r="D23" s="34"/>
      <c r="E23" s="122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4"/>
    </row>
    <row r="24" spans="1:18" ht="15.75" x14ac:dyDescent="0.25">
      <c r="A24" s="1"/>
      <c r="B24" s="2" t="s">
        <v>105</v>
      </c>
      <c r="C24" s="14" t="s">
        <v>106</v>
      </c>
      <c r="D24" s="42" t="s">
        <v>4</v>
      </c>
      <c r="E24" s="3"/>
      <c r="F24" s="125" t="s">
        <v>107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  <c r="R24" s="9"/>
    </row>
    <row r="25" spans="1:18" ht="15.75" x14ac:dyDescent="0.25">
      <c r="A25" s="1"/>
      <c r="B25" s="10" t="s">
        <v>108</v>
      </c>
      <c r="C25" s="22" t="s">
        <v>109</v>
      </c>
      <c r="D25" s="31" t="s">
        <v>18</v>
      </c>
      <c r="E25" s="3"/>
      <c r="F25" s="106" t="s">
        <v>110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9"/>
    </row>
    <row r="26" spans="1:18" ht="15.75" x14ac:dyDescent="0.25">
      <c r="A26" s="1"/>
      <c r="B26" s="10" t="s">
        <v>111</v>
      </c>
      <c r="C26" s="22" t="s">
        <v>112</v>
      </c>
      <c r="D26" s="31" t="s">
        <v>113</v>
      </c>
      <c r="E26" s="3"/>
      <c r="F26" s="106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9"/>
    </row>
    <row r="27" spans="1:18" ht="15.75" x14ac:dyDescent="0.25">
      <c r="A27" s="1"/>
      <c r="B27" s="10" t="s">
        <v>114</v>
      </c>
      <c r="C27" s="22" t="s">
        <v>115</v>
      </c>
      <c r="D27" s="31" t="s">
        <v>30</v>
      </c>
      <c r="E27" s="3"/>
      <c r="F27" s="1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9"/>
    </row>
    <row r="28" spans="1:18" ht="15.75" x14ac:dyDescent="0.25">
      <c r="A28" s="1"/>
      <c r="B28" s="10" t="s">
        <v>116</v>
      </c>
      <c r="C28" s="22" t="s">
        <v>117</v>
      </c>
      <c r="D28" s="31" t="s">
        <v>24</v>
      </c>
      <c r="E28" s="3"/>
      <c r="F28" s="106" t="s">
        <v>118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9"/>
    </row>
    <row r="29" spans="1:18" ht="15.75" x14ac:dyDescent="0.25">
      <c r="A29" s="1"/>
      <c r="B29" s="10" t="s">
        <v>119</v>
      </c>
      <c r="C29" s="22" t="s">
        <v>117</v>
      </c>
      <c r="D29" s="31" t="s">
        <v>75</v>
      </c>
      <c r="E29" s="3"/>
      <c r="F29" s="106" t="s">
        <v>120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9"/>
    </row>
    <row r="30" spans="1:18" ht="15.75" x14ac:dyDescent="0.25">
      <c r="A30" s="1"/>
      <c r="B30" s="10"/>
      <c r="C30" s="43"/>
      <c r="D30" s="31"/>
      <c r="E30" s="3"/>
      <c r="F30" s="1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  <c r="R30" s="9"/>
    </row>
    <row r="31" spans="1:18" ht="15.75" x14ac:dyDescent="0.25">
      <c r="A31" s="1"/>
      <c r="B31" s="10"/>
      <c r="C31" s="43"/>
      <c r="D31" s="31"/>
      <c r="E31" s="3"/>
      <c r="F31" s="106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9"/>
    </row>
    <row r="32" spans="1:18" ht="15.75" x14ac:dyDescent="0.25">
      <c r="A32" s="1"/>
      <c r="B32" s="10"/>
      <c r="C32" s="43"/>
      <c r="D32" s="31"/>
      <c r="E32" s="3"/>
      <c r="F32" s="106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8"/>
      <c r="R32" s="9"/>
    </row>
    <row r="33" spans="1:18" ht="15.75" x14ac:dyDescent="0.25">
      <c r="A33" s="1"/>
      <c r="B33" s="10"/>
      <c r="C33" s="43"/>
      <c r="D33" s="31"/>
      <c r="E33" s="3"/>
      <c r="F33" s="106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9"/>
    </row>
    <row r="34" spans="1:18" x14ac:dyDescent="0.25">
      <c r="A34" s="44"/>
      <c r="B34" s="45"/>
      <c r="C34" s="46"/>
      <c r="D34" s="47"/>
      <c r="E34" s="48"/>
      <c r="F34" s="109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9"/>
    </row>
    <row r="35" spans="1:18" ht="15.75" thickBot="1" x14ac:dyDescent="0.3">
      <c r="A35" s="44"/>
      <c r="B35" s="49"/>
      <c r="C35" s="50"/>
      <c r="D35" s="51"/>
      <c r="E35" s="48"/>
      <c r="F35" s="112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9"/>
    </row>
    <row r="36" spans="1:18" ht="15.75" thickBot="1" x14ac:dyDescent="0.3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" right="0.7" top="0.75" bottom="0.75" header="0.3" footer="0.3"/>
  <pageSetup paperSize="9" scale="53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U12" sqref="U12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28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9"/>
    </row>
    <row r="2" spans="1:18" ht="20.25" x14ac:dyDescent="0.3">
      <c r="A2" s="130"/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134"/>
    </row>
    <row r="3" spans="1:18" ht="21" thickBot="1" x14ac:dyDescent="0.35">
      <c r="A3" s="130"/>
      <c r="B3" s="135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  <c r="R3" s="134"/>
    </row>
    <row r="4" spans="1:18" ht="16.5" thickBot="1" x14ac:dyDescent="0.3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</row>
    <row r="5" spans="1:18" ht="16.5" thickBot="1" x14ac:dyDescent="0.3">
      <c r="A5" s="1"/>
      <c r="B5" s="2" t="s">
        <v>2</v>
      </c>
      <c r="C5" s="115" t="s">
        <v>3</v>
      </c>
      <c r="D5" s="116"/>
      <c r="E5" s="3"/>
      <c r="F5" s="4"/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6" t="s">
        <v>10</v>
      </c>
      <c r="N5" s="7" t="s">
        <v>11</v>
      </c>
      <c r="O5" s="5" t="s">
        <v>12</v>
      </c>
      <c r="P5" s="5" t="s">
        <v>13</v>
      </c>
      <c r="Q5" s="8" t="s">
        <v>14</v>
      </c>
      <c r="R5" s="9"/>
    </row>
    <row r="6" spans="1:18" ht="15.75" x14ac:dyDescent="0.25">
      <c r="A6" s="1"/>
      <c r="B6" s="10" t="s">
        <v>15</v>
      </c>
      <c r="C6" s="117" t="s">
        <v>121</v>
      </c>
      <c r="D6" s="118"/>
      <c r="E6" s="3"/>
      <c r="F6" s="11" t="s">
        <v>17</v>
      </c>
      <c r="G6" s="12" t="s">
        <v>122</v>
      </c>
      <c r="H6" s="13">
        <v>13</v>
      </c>
      <c r="I6" s="13">
        <v>11</v>
      </c>
      <c r="J6" s="13">
        <v>1</v>
      </c>
      <c r="K6" s="13">
        <v>1</v>
      </c>
      <c r="L6" s="14" t="s">
        <v>123</v>
      </c>
      <c r="M6" s="15">
        <v>34</v>
      </c>
      <c r="N6" s="16" t="s">
        <v>124</v>
      </c>
      <c r="O6" s="17">
        <v>27</v>
      </c>
      <c r="P6" s="17">
        <v>1</v>
      </c>
      <c r="Q6" s="18">
        <v>3530</v>
      </c>
      <c r="R6" s="9"/>
    </row>
    <row r="7" spans="1:18" ht="15.75" x14ac:dyDescent="0.25">
      <c r="A7" s="1"/>
      <c r="B7" s="10" t="s">
        <v>21</v>
      </c>
      <c r="C7" s="117" t="s">
        <v>22</v>
      </c>
      <c r="D7" s="118"/>
      <c r="E7" s="3"/>
      <c r="F7" s="19" t="s">
        <v>23</v>
      </c>
      <c r="G7" s="20" t="s">
        <v>125</v>
      </c>
      <c r="H7" s="21">
        <v>13</v>
      </c>
      <c r="I7" s="21">
        <v>10</v>
      </c>
      <c r="J7" s="21">
        <v>2</v>
      </c>
      <c r="K7" s="21">
        <v>1</v>
      </c>
      <c r="L7" s="22" t="s">
        <v>126</v>
      </c>
      <c r="M7" s="23">
        <v>32</v>
      </c>
      <c r="N7" s="19" t="s">
        <v>127</v>
      </c>
      <c r="O7" s="24">
        <v>26</v>
      </c>
      <c r="P7" s="24">
        <v>1</v>
      </c>
      <c r="Q7" s="25">
        <v>670</v>
      </c>
      <c r="R7" s="9"/>
    </row>
    <row r="8" spans="1:18" ht="16.5" thickBot="1" x14ac:dyDescent="0.3">
      <c r="A8" s="1"/>
      <c r="B8" s="26" t="s">
        <v>27</v>
      </c>
      <c r="C8" s="119" t="s">
        <v>128</v>
      </c>
      <c r="D8" s="120"/>
      <c r="E8" s="3"/>
      <c r="F8" s="19" t="s">
        <v>29</v>
      </c>
      <c r="G8" s="20" t="s">
        <v>129</v>
      </c>
      <c r="H8" s="21">
        <v>13</v>
      </c>
      <c r="I8" s="21">
        <v>9</v>
      </c>
      <c r="J8" s="21">
        <v>3</v>
      </c>
      <c r="K8" s="21">
        <v>1</v>
      </c>
      <c r="L8" s="22" t="s">
        <v>130</v>
      </c>
      <c r="M8" s="23">
        <v>30</v>
      </c>
      <c r="N8" s="19" t="s">
        <v>131</v>
      </c>
      <c r="O8" s="24">
        <v>23</v>
      </c>
      <c r="P8" s="24">
        <v>1</v>
      </c>
      <c r="Q8" s="25">
        <v>2150</v>
      </c>
      <c r="R8" s="9"/>
    </row>
    <row r="9" spans="1:18" ht="16.5" thickBot="1" x14ac:dyDescent="0.3">
      <c r="A9" s="1"/>
      <c r="B9" s="121"/>
      <c r="C9" s="121"/>
      <c r="D9" s="121"/>
      <c r="E9" s="3"/>
      <c r="F9" s="19" t="s">
        <v>33</v>
      </c>
      <c r="G9" s="20" t="s">
        <v>132</v>
      </c>
      <c r="H9" s="21">
        <v>13</v>
      </c>
      <c r="I9" s="21">
        <v>9</v>
      </c>
      <c r="J9" s="21">
        <v>2</v>
      </c>
      <c r="K9" s="21">
        <v>2</v>
      </c>
      <c r="L9" s="22" t="s">
        <v>133</v>
      </c>
      <c r="M9" s="23">
        <v>29</v>
      </c>
      <c r="N9" s="19" t="s">
        <v>134</v>
      </c>
      <c r="O9" s="24">
        <v>19</v>
      </c>
      <c r="P9" s="24">
        <v>0</v>
      </c>
      <c r="Q9" s="25">
        <v>1600</v>
      </c>
      <c r="R9" s="9"/>
    </row>
    <row r="10" spans="1:18" ht="16.5" thickBot="1" x14ac:dyDescent="0.3">
      <c r="A10" s="1"/>
      <c r="B10" s="4" t="s">
        <v>37</v>
      </c>
      <c r="C10" s="5" t="s">
        <v>135</v>
      </c>
      <c r="D10" s="27"/>
      <c r="E10" s="3"/>
      <c r="F10" s="19" t="s">
        <v>39</v>
      </c>
      <c r="G10" s="20" t="s">
        <v>136</v>
      </c>
      <c r="H10" s="21">
        <v>13</v>
      </c>
      <c r="I10" s="21">
        <v>6</v>
      </c>
      <c r="J10" s="21">
        <v>2</v>
      </c>
      <c r="K10" s="21">
        <v>5</v>
      </c>
      <c r="L10" s="22" t="s">
        <v>137</v>
      </c>
      <c r="M10" s="23">
        <v>20</v>
      </c>
      <c r="N10" s="19" t="s">
        <v>42</v>
      </c>
      <c r="O10" s="24">
        <v>29</v>
      </c>
      <c r="P10" s="24">
        <v>0</v>
      </c>
      <c r="Q10" s="25">
        <v>1500</v>
      </c>
      <c r="R10" s="9"/>
    </row>
    <row r="11" spans="1:18" ht="15.75" x14ac:dyDescent="0.25">
      <c r="A11" s="1"/>
      <c r="B11" s="28" t="s">
        <v>43</v>
      </c>
      <c r="C11" s="29" t="s">
        <v>135</v>
      </c>
      <c r="D11" s="30"/>
      <c r="E11" s="3"/>
      <c r="F11" s="19" t="s">
        <v>44</v>
      </c>
      <c r="G11" s="20" t="s">
        <v>138</v>
      </c>
      <c r="H11" s="21">
        <v>13</v>
      </c>
      <c r="I11" s="21">
        <v>6</v>
      </c>
      <c r="J11" s="21">
        <v>2</v>
      </c>
      <c r="K11" s="21">
        <v>5</v>
      </c>
      <c r="L11" s="22" t="s">
        <v>139</v>
      </c>
      <c r="M11" s="23">
        <v>20</v>
      </c>
      <c r="N11" s="19" t="s">
        <v>61</v>
      </c>
      <c r="O11" s="24">
        <v>32</v>
      </c>
      <c r="P11" s="24">
        <v>2</v>
      </c>
      <c r="Q11" s="25">
        <v>1110</v>
      </c>
      <c r="R11" s="9"/>
    </row>
    <row r="12" spans="1:18" ht="15.75" x14ac:dyDescent="0.25">
      <c r="A12" s="1"/>
      <c r="B12" s="10" t="s">
        <v>47</v>
      </c>
      <c r="C12" s="22" t="s">
        <v>48</v>
      </c>
      <c r="D12" s="31"/>
      <c r="E12" s="3"/>
      <c r="F12" s="19" t="s">
        <v>49</v>
      </c>
      <c r="G12" s="20" t="s">
        <v>140</v>
      </c>
      <c r="H12" s="21">
        <v>13</v>
      </c>
      <c r="I12" s="21">
        <v>6</v>
      </c>
      <c r="J12" s="21">
        <v>2</v>
      </c>
      <c r="K12" s="21">
        <v>5</v>
      </c>
      <c r="L12" s="22" t="s">
        <v>141</v>
      </c>
      <c r="M12" s="23">
        <v>20</v>
      </c>
      <c r="N12" s="19" t="s">
        <v>61</v>
      </c>
      <c r="O12" s="24">
        <v>21</v>
      </c>
      <c r="P12" s="24">
        <v>3</v>
      </c>
      <c r="Q12" s="25">
        <v>1600</v>
      </c>
      <c r="R12" s="9"/>
    </row>
    <row r="13" spans="1:18" ht="15.75" x14ac:dyDescent="0.25">
      <c r="A13" s="1"/>
      <c r="B13" s="10" t="s">
        <v>53</v>
      </c>
      <c r="C13" s="22" t="s">
        <v>48</v>
      </c>
      <c r="D13" s="31"/>
      <c r="E13" s="3"/>
      <c r="F13" s="19" t="s">
        <v>54</v>
      </c>
      <c r="G13" s="20" t="s">
        <v>142</v>
      </c>
      <c r="H13" s="21">
        <v>13</v>
      </c>
      <c r="I13" s="21">
        <v>6</v>
      </c>
      <c r="J13" s="21">
        <v>0</v>
      </c>
      <c r="K13" s="21">
        <v>7</v>
      </c>
      <c r="L13" s="22" t="s">
        <v>143</v>
      </c>
      <c r="M13" s="23">
        <v>18</v>
      </c>
      <c r="N13" s="19" t="s">
        <v>48</v>
      </c>
      <c r="O13" s="24">
        <v>24</v>
      </c>
      <c r="P13" s="24">
        <v>1</v>
      </c>
      <c r="Q13" s="25">
        <v>1380</v>
      </c>
      <c r="R13" s="9"/>
    </row>
    <row r="14" spans="1:18" ht="16.5" thickBot="1" x14ac:dyDescent="0.3">
      <c r="A14" s="1"/>
      <c r="B14" s="32" t="s">
        <v>57</v>
      </c>
      <c r="C14" s="33" t="s">
        <v>48</v>
      </c>
      <c r="D14" s="34"/>
      <c r="E14" s="3"/>
      <c r="F14" s="19" t="s">
        <v>58</v>
      </c>
      <c r="G14" s="20" t="s">
        <v>144</v>
      </c>
      <c r="H14" s="21">
        <v>13</v>
      </c>
      <c r="I14" s="21">
        <v>5</v>
      </c>
      <c r="J14" s="21">
        <v>2</v>
      </c>
      <c r="K14" s="21">
        <v>6</v>
      </c>
      <c r="L14" s="22" t="s">
        <v>145</v>
      </c>
      <c r="M14" s="23">
        <v>17</v>
      </c>
      <c r="N14" s="19" t="s">
        <v>146</v>
      </c>
      <c r="O14" s="24">
        <v>22</v>
      </c>
      <c r="P14" s="24">
        <v>1</v>
      </c>
      <c r="Q14" s="25">
        <v>1320</v>
      </c>
      <c r="R14" s="9"/>
    </row>
    <row r="15" spans="1:18" ht="16.5" thickBot="1" x14ac:dyDescent="0.3">
      <c r="A15" s="1"/>
      <c r="B15" s="4" t="s">
        <v>62</v>
      </c>
      <c r="C15" s="5" t="s">
        <v>63</v>
      </c>
      <c r="D15" s="27"/>
      <c r="E15" s="3"/>
      <c r="F15" s="19" t="s">
        <v>64</v>
      </c>
      <c r="G15" s="20" t="s">
        <v>147</v>
      </c>
      <c r="H15" s="21">
        <v>13</v>
      </c>
      <c r="I15" s="21">
        <v>4</v>
      </c>
      <c r="J15" s="21">
        <v>5</v>
      </c>
      <c r="K15" s="21">
        <v>4</v>
      </c>
      <c r="L15" s="22" t="s">
        <v>148</v>
      </c>
      <c r="M15" s="23">
        <v>17</v>
      </c>
      <c r="N15" s="19" t="s">
        <v>146</v>
      </c>
      <c r="O15" s="24">
        <v>33</v>
      </c>
      <c r="P15" s="24">
        <v>3</v>
      </c>
      <c r="Q15" s="25">
        <v>1600</v>
      </c>
      <c r="R15" s="9"/>
    </row>
    <row r="16" spans="1:18" ht="15.75" x14ac:dyDescent="0.25">
      <c r="A16" s="1"/>
      <c r="B16" s="28" t="s">
        <v>67</v>
      </c>
      <c r="C16" s="29" t="s">
        <v>48</v>
      </c>
      <c r="D16" s="30"/>
      <c r="E16" s="3"/>
      <c r="F16" s="19" t="s">
        <v>68</v>
      </c>
      <c r="G16" s="20" t="s">
        <v>149</v>
      </c>
      <c r="H16" s="21">
        <v>13</v>
      </c>
      <c r="I16" s="21">
        <v>3</v>
      </c>
      <c r="J16" s="21">
        <v>2</v>
      </c>
      <c r="K16" s="21">
        <v>8</v>
      </c>
      <c r="L16" s="22" t="s">
        <v>150</v>
      </c>
      <c r="M16" s="23">
        <v>11</v>
      </c>
      <c r="N16" s="19" t="s">
        <v>77</v>
      </c>
      <c r="O16" s="24">
        <v>33</v>
      </c>
      <c r="P16" s="24">
        <v>3</v>
      </c>
      <c r="Q16" s="25">
        <v>1320</v>
      </c>
      <c r="R16" s="9"/>
    </row>
    <row r="17" spans="1:18" ht="15.75" x14ac:dyDescent="0.25">
      <c r="A17" s="1"/>
      <c r="B17" s="10" t="s">
        <v>72</v>
      </c>
      <c r="C17" s="22" t="s">
        <v>151</v>
      </c>
      <c r="D17" s="31"/>
      <c r="E17" s="3"/>
      <c r="F17" s="19" t="s">
        <v>74</v>
      </c>
      <c r="G17" s="20" t="s">
        <v>152</v>
      </c>
      <c r="H17" s="21">
        <v>13</v>
      </c>
      <c r="I17" s="21">
        <v>2</v>
      </c>
      <c r="J17" s="21">
        <v>1</v>
      </c>
      <c r="K17" s="21">
        <v>10</v>
      </c>
      <c r="L17" s="22" t="s">
        <v>153</v>
      </c>
      <c r="M17" s="23">
        <v>7</v>
      </c>
      <c r="N17" s="19" t="s">
        <v>154</v>
      </c>
      <c r="O17" s="24">
        <v>24</v>
      </c>
      <c r="P17" s="24">
        <v>1</v>
      </c>
      <c r="Q17" s="25">
        <v>1565</v>
      </c>
      <c r="R17" s="9"/>
    </row>
    <row r="18" spans="1:18" ht="15.75" x14ac:dyDescent="0.25">
      <c r="A18" s="1"/>
      <c r="B18" s="10" t="s">
        <v>78</v>
      </c>
      <c r="C18" s="22" t="s">
        <v>155</v>
      </c>
      <c r="D18" s="31"/>
      <c r="E18" s="3"/>
      <c r="F18" s="19" t="s">
        <v>80</v>
      </c>
      <c r="G18" s="20" t="s">
        <v>156</v>
      </c>
      <c r="H18" s="21">
        <v>13</v>
      </c>
      <c r="I18" s="21">
        <v>1</v>
      </c>
      <c r="J18" s="21">
        <v>1</v>
      </c>
      <c r="K18" s="21">
        <v>11</v>
      </c>
      <c r="L18" s="22" t="s">
        <v>157</v>
      </c>
      <c r="M18" s="23">
        <v>4</v>
      </c>
      <c r="N18" s="19" t="s">
        <v>158</v>
      </c>
      <c r="O18" s="24">
        <v>31</v>
      </c>
      <c r="P18" s="24">
        <v>3</v>
      </c>
      <c r="Q18" s="25">
        <v>1750</v>
      </c>
      <c r="R18" s="9"/>
    </row>
    <row r="19" spans="1:18" ht="15.75" x14ac:dyDescent="0.25">
      <c r="A19" s="1"/>
      <c r="B19" s="10" t="s">
        <v>83</v>
      </c>
      <c r="C19" s="22" t="s">
        <v>159</v>
      </c>
      <c r="D19" s="31"/>
      <c r="E19" s="3"/>
      <c r="F19" s="19" t="s">
        <v>85</v>
      </c>
      <c r="G19" s="20" t="s">
        <v>160</v>
      </c>
      <c r="H19" s="21">
        <v>13</v>
      </c>
      <c r="I19" s="21">
        <v>0</v>
      </c>
      <c r="J19" s="21">
        <v>1</v>
      </c>
      <c r="K19" s="21">
        <v>12</v>
      </c>
      <c r="L19" s="22" t="s">
        <v>161</v>
      </c>
      <c r="M19" s="23">
        <v>1</v>
      </c>
      <c r="N19" s="19" t="s">
        <v>158</v>
      </c>
      <c r="O19" s="24">
        <v>16</v>
      </c>
      <c r="P19" s="24">
        <v>3</v>
      </c>
      <c r="Q19" s="25">
        <v>890</v>
      </c>
      <c r="R19" s="9"/>
    </row>
    <row r="20" spans="1:18" ht="15.75" x14ac:dyDescent="0.25">
      <c r="A20" s="1"/>
      <c r="B20" s="10" t="s">
        <v>89</v>
      </c>
      <c r="C20" s="22" t="s">
        <v>162</v>
      </c>
      <c r="D20" s="31"/>
      <c r="E20" s="3"/>
      <c r="F20" s="19"/>
      <c r="G20" s="20"/>
      <c r="H20" s="21"/>
      <c r="I20" s="21"/>
      <c r="J20" s="21"/>
      <c r="K20" s="21"/>
      <c r="L20" s="22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94</v>
      </c>
      <c r="C21" s="22" t="s">
        <v>163</v>
      </c>
      <c r="D21" s="31"/>
      <c r="E21" s="3"/>
      <c r="F21" s="19"/>
      <c r="G21" s="20"/>
      <c r="H21" s="21"/>
      <c r="I21" s="21"/>
      <c r="J21" s="21"/>
      <c r="K21" s="21"/>
      <c r="L21" s="22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10" t="s">
        <v>100</v>
      </c>
      <c r="C22" s="22" t="s">
        <v>159</v>
      </c>
      <c r="D22" s="31" t="s">
        <v>164</v>
      </c>
      <c r="E22" s="3"/>
      <c r="F22" s="35"/>
      <c r="G22" s="36"/>
      <c r="H22" s="37"/>
      <c r="I22" s="37">
        <f>SUM(I6:I21)</f>
        <v>78</v>
      </c>
      <c r="J22" s="37">
        <f>SUM(J6:J21)</f>
        <v>26</v>
      </c>
      <c r="K22" s="37">
        <f>SUM(K6:K21)</f>
        <v>78</v>
      </c>
      <c r="L22" s="37" t="s">
        <v>165</v>
      </c>
      <c r="M22" s="38"/>
      <c r="N22" s="39"/>
      <c r="O22" s="40">
        <f>SUM(O6:O21)</f>
        <v>360</v>
      </c>
      <c r="P22" s="40">
        <f>SUM(P6:P21)</f>
        <v>23</v>
      </c>
      <c r="Q22" s="41">
        <f>SUM(Q6:Q21)</f>
        <v>21985</v>
      </c>
      <c r="R22" s="9"/>
    </row>
    <row r="23" spans="1:18" ht="16.5" thickBot="1" x14ac:dyDescent="0.3">
      <c r="A23" s="1"/>
      <c r="B23" s="32" t="s">
        <v>104</v>
      </c>
      <c r="C23" s="33" t="s">
        <v>48</v>
      </c>
      <c r="D23" s="34"/>
      <c r="E23" s="122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4"/>
    </row>
    <row r="24" spans="1:18" ht="15.75" x14ac:dyDescent="0.25">
      <c r="A24" s="1"/>
      <c r="B24" s="2" t="s">
        <v>105</v>
      </c>
      <c r="C24" s="14" t="s">
        <v>106</v>
      </c>
      <c r="D24" s="42" t="s">
        <v>4</v>
      </c>
      <c r="E24" s="3"/>
      <c r="F24" s="125" t="s">
        <v>107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  <c r="R24" s="9"/>
    </row>
    <row r="25" spans="1:18" ht="15.75" x14ac:dyDescent="0.25">
      <c r="A25" s="1"/>
      <c r="B25" s="10" t="s">
        <v>166</v>
      </c>
      <c r="C25" s="22" t="s">
        <v>112</v>
      </c>
      <c r="D25" s="31" t="s">
        <v>167</v>
      </c>
      <c r="E25" s="3"/>
      <c r="F25" s="106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9"/>
    </row>
    <row r="26" spans="1:18" ht="15.75" x14ac:dyDescent="0.25">
      <c r="A26" s="1"/>
      <c r="B26" s="10" t="s">
        <v>168</v>
      </c>
      <c r="C26" s="22" t="s">
        <v>115</v>
      </c>
      <c r="D26" s="31" t="s">
        <v>129</v>
      </c>
      <c r="E26" s="3"/>
      <c r="F26" s="106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9"/>
    </row>
    <row r="27" spans="1:18" ht="15.75" x14ac:dyDescent="0.25">
      <c r="A27" s="1"/>
      <c r="B27" s="10" t="s">
        <v>169</v>
      </c>
      <c r="C27" s="22" t="s">
        <v>170</v>
      </c>
      <c r="D27" s="31" t="s">
        <v>136</v>
      </c>
      <c r="E27" s="3"/>
      <c r="F27" s="1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9"/>
    </row>
    <row r="28" spans="1:18" ht="15.75" x14ac:dyDescent="0.25">
      <c r="A28" s="1"/>
      <c r="B28" s="10" t="s">
        <v>171</v>
      </c>
      <c r="C28" s="22" t="s">
        <v>170</v>
      </c>
      <c r="D28" s="31" t="s">
        <v>136</v>
      </c>
      <c r="E28" s="3"/>
      <c r="F28" s="106" t="s">
        <v>118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9"/>
    </row>
    <row r="29" spans="1:18" ht="15.75" x14ac:dyDescent="0.25">
      <c r="A29" s="1"/>
      <c r="B29" s="10" t="s">
        <v>172</v>
      </c>
      <c r="C29" s="22" t="s">
        <v>170</v>
      </c>
      <c r="D29" s="31" t="s">
        <v>173</v>
      </c>
      <c r="E29" s="3"/>
      <c r="F29" s="106" t="s">
        <v>174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9"/>
    </row>
    <row r="30" spans="1:18" ht="15.75" x14ac:dyDescent="0.25">
      <c r="A30" s="1"/>
      <c r="B30" s="10"/>
      <c r="C30" s="43"/>
      <c r="D30" s="31"/>
      <c r="E30" s="3"/>
      <c r="F30" s="1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  <c r="R30" s="9"/>
    </row>
    <row r="31" spans="1:18" ht="15.75" x14ac:dyDescent="0.25">
      <c r="A31" s="1"/>
      <c r="B31" s="10"/>
      <c r="C31" s="43"/>
      <c r="D31" s="31"/>
      <c r="E31" s="3"/>
      <c r="F31" s="106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9"/>
    </row>
    <row r="32" spans="1:18" ht="15.75" x14ac:dyDescent="0.25">
      <c r="A32" s="1"/>
      <c r="B32" s="10"/>
      <c r="C32" s="43"/>
      <c r="D32" s="31"/>
      <c r="E32" s="3"/>
      <c r="F32" s="106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8"/>
      <c r="R32" s="9"/>
    </row>
    <row r="33" spans="1:18" ht="15.75" x14ac:dyDescent="0.25">
      <c r="A33" s="1"/>
      <c r="B33" s="10"/>
      <c r="C33" s="43"/>
      <c r="D33" s="31"/>
      <c r="E33" s="3"/>
      <c r="F33" s="106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9"/>
    </row>
    <row r="34" spans="1:18" x14ac:dyDescent="0.25">
      <c r="A34" s="44"/>
      <c r="B34" s="45"/>
      <c r="C34" s="46"/>
      <c r="D34" s="47"/>
      <c r="E34" s="48"/>
      <c r="F34" s="109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9"/>
    </row>
    <row r="35" spans="1:18" ht="15.75" thickBot="1" x14ac:dyDescent="0.3">
      <c r="A35" s="44"/>
      <c r="B35" s="49"/>
      <c r="C35" s="50"/>
      <c r="D35" s="51"/>
      <c r="E35" s="48"/>
      <c r="F35" s="112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9"/>
    </row>
    <row r="36" spans="1:18" ht="15.75" customHeight="1" thickBot="1" x14ac:dyDescent="0.3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" right="0.7" top="0.75" bottom="0.75" header="0.3" footer="0.3"/>
  <pageSetup paperSize="9" scale="53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V13" sqref="V13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28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9"/>
    </row>
    <row r="2" spans="1:18" ht="20.25" x14ac:dyDescent="0.3">
      <c r="A2" s="130"/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134"/>
    </row>
    <row r="3" spans="1:18" ht="21" thickBot="1" x14ac:dyDescent="0.35">
      <c r="A3" s="130"/>
      <c r="B3" s="135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  <c r="R3" s="134"/>
    </row>
    <row r="4" spans="1:18" ht="16.5" thickBot="1" x14ac:dyDescent="0.3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</row>
    <row r="5" spans="1:18" ht="16.5" thickBot="1" x14ac:dyDescent="0.3">
      <c r="A5" s="1"/>
      <c r="B5" s="2" t="s">
        <v>2</v>
      </c>
      <c r="C5" s="115" t="s">
        <v>3</v>
      </c>
      <c r="D5" s="116"/>
      <c r="E5" s="3"/>
      <c r="F5" s="4"/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6" t="s">
        <v>10</v>
      </c>
      <c r="N5" s="7" t="s">
        <v>11</v>
      </c>
      <c r="O5" s="5" t="s">
        <v>12</v>
      </c>
      <c r="P5" s="5" t="s">
        <v>13</v>
      </c>
      <c r="Q5" s="8" t="s">
        <v>14</v>
      </c>
      <c r="R5" s="9"/>
    </row>
    <row r="6" spans="1:18" ht="15.75" x14ac:dyDescent="0.25">
      <c r="A6" s="1"/>
      <c r="B6" s="10" t="s">
        <v>15</v>
      </c>
      <c r="C6" s="117" t="s">
        <v>175</v>
      </c>
      <c r="D6" s="118"/>
      <c r="E6" s="3"/>
      <c r="F6" s="11" t="s">
        <v>17</v>
      </c>
      <c r="G6" s="12" t="s">
        <v>176</v>
      </c>
      <c r="H6" s="13">
        <v>13</v>
      </c>
      <c r="I6" s="13">
        <v>11</v>
      </c>
      <c r="J6" s="13">
        <v>2</v>
      </c>
      <c r="K6" s="13">
        <v>0</v>
      </c>
      <c r="L6" s="14" t="s">
        <v>177</v>
      </c>
      <c r="M6" s="15">
        <v>35</v>
      </c>
      <c r="N6" s="16" t="s">
        <v>127</v>
      </c>
      <c r="O6" s="17">
        <v>20</v>
      </c>
      <c r="P6" s="17">
        <v>1</v>
      </c>
      <c r="Q6" s="18">
        <v>1330</v>
      </c>
      <c r="R6" s="9"/>
    </row>
    <row r="7" spans="1:18" ht="15.75" x14ac:dyDescent="0.25">
      <c r="A7" s="1"/>
      <c r="B7" s="10" t="s">
        <v>21</v>
      </c>
      <c r="C7" s="117" t="s">
        <v>22</v>
      </c>
      <c r="D7" s="118"/>
      <c r="E7" s="3"/>
      <c r="F7" s="19" t="s">
        <v>23</v>
      </c>
      <c r="G7" s="20" t="s">
        <v>178</v>
      </c>
      <c r="H7" s="21">
        <v>13</v>
      </c>
      <c r="I7" s="21">
        <v>10</v>
      </c>
      <c r="J7" s="21">
        <v>1</v>
      </c>
      <c r="K7" s="21">
        <v>2</v>
      </c>
      <c r="L7" s="22" t="s">
        <v>137</v>
      </c>
      <c r="M7" s="23">
        <v>31</v>
      </c>
      <c r="N7" s="19" t="s">
        <v>179</v>
      </c>
      <c r="O7" s="24">
        <v>24</v>
      </c>
      <c r="P7" s="24">
        <v>0</v>
      </c>
      <c r="Q7" s="25">
        <v>1100</v>
      </c>
      <c r="R7" s="9"/>
    </row>
    <row r="8" spans="1:18" ht="16.5" thickBot="1" x14ac:dyDescent="0.3">
      <c r="A8" s="1"/>
      <c r="B8" s="26" t="s">
        <v>27</v>
      </c>
      <c r="C8" s="119" t="s">
        <v>180</v>
      </c>
      <c r="D8" s="120"/>
      <c r="E8" s="3"/>
      <c r="F8" s="19" t="s">
        <v>29</v>
      </c>
      <c r="G8" s="20" t="s">
        <v>181</v>
      </c>
      <c r="H8" s="21">
        <v>13</v>
      </c>
      <c r="I8" s="21">
        <v>8</v>
      </c>
      <c r="J8" s="21">
        <v>3</v>
      </c>
      <c r="K8" s="21">
        <v>2</v>
      </c>
      <c r="L8" s="22" t="s">
        <v>182</v>
      </c>
      <c r="M8" s="23">
        <v>27</v>
      </c>
      <c r="N8" s="19" t="s">
        <v>183</v>
      </c>
      <c r="O8" s="24">
        <v>20</v>
      </c>
      <c r="P8" s="24">
        <v>0</v>
      </c>
      <c r="Q8" s="25">
        <v>1230</v>
      </c>
      <c r="R8" s="9"/>
    </row>
    <row r="9" spans="1:18" ht="16.5" thickBot="1" x14ac:dyDescent="0.3">
      <c r="A9" s="1"/>
      <c r="B9" s="121"/>
      <c r="C9" s="121"/>
      <c r="D9" s="121"/>
      <c r="E9" s="3"/>
      <c r="F9" s="19" t="s">
        <v>33</v>
      </c>
      <c r="G9" s="20" t="s">
        <v>184</v>
      </c>
      <c r="H9" s="21">
        <v>13</v>
      </c>
      <c r="I9" s="21">
        <v>8</v>
      </c>
      <c r="J9" s="21">
        <v>3</v>
      </c>
      <c r="K9" s="21">
        <v>2</v>
      </c>
      <c r="L9" s="22" t="s">
        <v>185</v>
      </c>
      <c r="M9" s="23">
        <v>27</v>
      </c>
      <c r="N9" s="19" t="s">
        <v>131</v>
      </c>
      <c r="O9" s="24">
        <v>17</v>
      </c>
      <c r="P9" s="24">
        <v>0</v>
      </c>
      <c r="Q9" s="25">
        <v>1200</v>
      </c>
      <c r="R9" s="9"/>
    </row>
    <row r="10" spans="1:18" ht="16.5" thickBot="1" x14ac:dyDescent="0.3">
      <c r="A10" s="1"/>
      <c r="B10" s="4" t="s">
        <v>37</v>
      </c>
      <c r="C10" s="5" t="s">
        <v>135</v>
      </c>
      <c r="D10" s="27"/>
      <c r="E10" s="3"/>
      <c r="F10" s="19" t="s">
        <v>39</v>
      </c>
      <c r="G10" s="20" t="s">
        <v>186</v>
      </c>
      <c r="H10" s="21">
        <v>13</v>
      </c>
      <c r="I10" s="21">
        <v>7</v>
      </c>
      <c r="J10" s="21">
        <v>2</v>
      </c>
      <c r="K10" s="21">
        <v>4</v>
      </c>
      <c r="L10" s="22" t="s">
        <v>185</v>
      </c>
      <c r="M10" s="23">
        <v>23</v>
      </c>
      <c r="N10" s="19" t="s">
        <v>42</v>
      </c>
      <c r="O10" s="24">
        <v>25</v>
      </c>
      <c r="P10" s="24">
        <v>0</v>
      </c>
      <c r="Q10" s="25">
        <v>1650</v>
      </c>
      <c r="R10" s="9"/>
    </row>
    <row r="11" spans="1:18" ht="15.75" x14ac:dyDescent="0.25">
      <c r="A11" s="1"/>
      <c r="B11" s="28" t="s">
        <v>43</v>
      </c>
      <c r="C11" s="29" t="s">
        <v>135</v>
      </c>
      <c r="D11" s="30"/>
      <c r="E11" s="3"/>
      <c r="F11" s="19" t="s">
        <v>44</v>
      </c>
      <c r="G11" s="20" t="s">
        <v>187</v>
      </c>
      <c r="H11" s="21">
        <v>13</v>
      </c>
      <c r="I11" s="21">
        <v>7</v>
      </c>
      <c r="J11" s="21">
        <v>0</v>
      </c>
      <c r="K11" s="21">
        <v>6</v>
      </c>
      <c r="L11" s="22" t="s">
        <v>188</v>
      </c>
      <c r="M11" s="23">
        <v>21</v>
      </c>
      <c r="N11" s="19" t="s">
        <v>48</v>
      </c>
      <c r="O11" s="24">
        <v>32</v>
      </c>
      <c r="P11" s="24">
        <v>0</v>
      </c>
      <c r="Q11" s="25">
        <v>1250</v>
      </c>
      <c r="R11" s="9"/>
    </row>
    <row r="12" spans="1:18" ht="15.75" x14ac:dyDescent="0.25">
      <c r="A12" s="1"/>
      <c r="B12" s="10" t="s">
        <v>47</v>
      </c>
      <c r="C12" s="22" t="s">
        <v>48</v>
      </c>
      <c r="D12" s="31"/>
      <c r="E12" s="3"/>
      <c r="F12" s="19" t="s">
        <v>49</v>
      </c>
      <c r="G12" s="20" t="s">
        <v>189</v>
      </c>
      <c r="H12" s="21">
        <v>13</v>
      </c>
      <c r="I12" s="21">
        <v>6</v>
      </c>
      <c r="J12" s="21">
        <v>2</v>
      </c>
      <c r="K12" s="21">
        <v>5</v>
      </c>
      <c r="L12" s="22" t="s">
        <v>190</v>
      </c>
      <c r="M12" s="23">
        <v>20</v>
      </c>
      <c r="N12" s="19" t="s">
        <v>61</v>
      </c>
      <c r="O12" s="24">
        <v>18</v>
      </c>
      <c r="P12" s="24">
        <v>3</v>
      </c>
      <c r="Q12" s="25">
        <v>1400</v>
      </c>
      <c r="R12" s="9"/>
    </row>
    <row r="13" spans="1:18" ht="15.75" x14ac:dyDescent="0.25">
      <c r="A13" s="1"/>
      <c r="B13" s="10" t="s">
        <v>53</v>
      </c>
      <c r="C13" s="22" t="s">
        <v>48</v>
      </c>
      <c r="D13" s="31"/>
      <c r="E13" s="3"/>
      <c r="F13" s="19" t="s">
        <v>54</v>
      </c>
      <c r="G13" s="20" t="s">
        <v>191</v>
      </c>
      <c r="H13" s="21">
        <v>13</v>
      </c>
      <c r="I13" s="21">
        <v>3</v>
      </c>
      <c r="J13" s="21">
        <v>5</v>
      </c>
      <c r="K13" s="21">
        <v>5</v>
      </c>
      <c r="L13" s="22" t="s">
        <v>192</v>
      </c>
      <c r="M13" s="23">
        <v>14</v>
      </c>
      <c r="N13" s="19" t="s">
        <v>146</v>
      </c>
      <c r="O13" s="24">
        <v>36</v>
      </c>
      <c r="P13" s="24">
        <v>0</v>
      </c>
      <c r="Q13" s="25">
        <v>1600</v>
      </c>
      <c r="R13" s="9"/>
    </row>
    <row r="14" spans="1:18" ht="16.5" thickBot="1" x14ac:dyDescent="0.3">
      <c r="A14" s="1"/>
      <c r="B14" s="32" t="s">
        <v>57</v>
      </c>
      <c r="C14" s="33" t="s">
        <v>48</v>
      </c>
      <c r="D14" s="34"/>
      <c r="E14" s="3"/>
      <c r="F14" s="19" t="s">
        <v>58</v>
      </c>
      <c r="G14" s="20" t="s">
        <v>193</v>
      </c>
      <c r="H14" s="21">
        <v>13</v>
      </c>
      <c r="I14" s="21">
        <v>4</v>
      </c>
      <c r="J14" s="21">
        <v>2</v>
      </c>
      <c r="K14" s="21">
        <v>7</v>
      </c>
      <c r="L14" s="22" t="s">
        <v>194</v>
      </c>
      <c r="M14" s="23">
        <v>14</v>
      </c>
      <c r="N14" s="19" t="s">
        <v>146</v>
      </c>
      <c r="O14" s="24">
        <v>21</v>
      </c>
      <c r="P14" s="24">
        <v>0</v>
      </c>
      <c r="Q14" s="25">
        <v>1120</v>
      </c>
      <c r="R14" s="9"/>
    </row>
    <row r="15" spans="1:18" ht="16.5" thickBot="1" x14ac:dyDescent="0.3">
      <c r="A15" s="1"/>
      <c r="B15" s="4" t="s">
        <v>62</v>
      </c>
      <c r="C15" s="5" t="s">
        <v>48</v>
      </c>
      <c r="D15" s="27"/>
      <c r="E15" s="3"/>
      <c r="F15" s="19" t="s">
        <v>64</v>
      </c>
      <c r="G15" s="20" t="s">
        <v>195</v>
      </c>
      <c r="H15" s="21">
        <v>13</v>
      </c>
      <c r="I15" s="21">
        <v>4</v>
      </c>
      <c r="J15" s="21">
        <v>0</v>
      </c>
      <c r="K15" s="21">
        <v>9</v>
      </c>
      <c r="L15" s="22" t="s">
        <v>196</v>
      </c>
      <c r="M15" s="23">
        <v>12</v>
      </c>
      <c r="N15" s="19" t="s">
        <v>197</v>
      </c>
      <c r="O15" s="24">
        <v>14</v>
      </c>
      <c r="P15" s="24">
        <v>0</v>
      </c>
      <c r="Q15" s="25">
        <v>1000</v>
      </c>
      <c r="R15" s="9"/>
    </row>
    <row r="16" spans="1:18" ht="15.75" x14ac:dyDescent="0.25">
      <c r="A16" s="1"/>
      <c r="B16" s="28" t="s">
        <v>67</v>
      </c>
      <c r="C16" s="29" t="s">
        <v>48</v>
      </c>
      <c r="D16" s="30"/>
      <c r="E16" s="3"/>
      <c r="F16" s="19" t="s">
        <v>68</v>
      </c>
      <c r="G16" s="20" t="s">
        <v>198</v>
      </c>
      <c r="H16" s="21">
        <v>13</v>
      </c>
      <c r="I16" s="21">
        <v>3</v>
      </c>
      <c r="J16" s="21">
        <v>2</v>
      </c>
      <c r="K16" s="21">
        <v>8</v>
      </c>
      <c r="L16" s="22" t="s">
        <v>199</v>
      </c>
      <c r="M16" s="23">
        <v>11</v>
      </c>
      <c r="N16" s="19" t="s">
        <v>77</v>
      </c>
      <c r="O16" s="24">
        <v>31</v>
      </c>
      <c r="P16" s="24">
        <v>1</v>
      </c>
      <c r="Q16" s="25">
        <v>880</v>
      </c>
      <c r="R16" s="9"/>
    </row>
    <row r="17" spans="1:18" ht="15.75" x14ac:dyDescent="0.25">
      <c r="A17" s="1"/>
      <c r="B17" s="10" t="s">
        <v>72</v>
      </c>
      <c r="C17" s="22" t="s">
        <v>200</v>
      </c>
      <c r="D17" s="31"/>
      <c r="E17" s="3"/>
      <c r="F17" s="19" t="s">
        <v>74</v>
      </c>
      <c r="G17" s="20" t="s">
        <v>201</v>
      </c>
      <c r="H17" s="21">
        <v>13</v>
      </c>
      <c r="I17" s="21">
        <v>2</v>
      </c>
      <c r="J17" s="21">
        <v>3</v>
      </c>
      <c r="K17" s="21">
        <v>8</v>
      </c>
      <c r="L17" s="22" t="s">
        <v>202</v>
      </c>
      <c r="M17" s="23">
        <v>9</v>
      </c>
      <c r="N17" s="19" t="s">
        <v>203</v>
      </c>
      <c r="O17" s="24">
        <v>16</v>
      </c>
      <c r="P17" s="24">
        <v>1</v>
      </c>
      <c r="Q17" s="25">
        <v>1580</v>
      </c>
      <c r="R17" s="9"/>
    </row>
    <row r="18" spans="1:18" ht="15.75" x14ac:dyDescent="0.25">
      <c r="A18" s="1"/>
      <c r="B18" s="10" t="s">
        <v>78</v>
      </c>
      <c r="C18" s="22" t="s">
        <v>204</v>
      </c>
      <c r="D18" s="31"/>
      <c r="E18" s="3"/>
      <c r="F18" s="19" t="s">
        <v>80</v>
      </c>
      <c r="G18" s="20" t="s">
        <v>205</v>
      </c>
      <c r="H18" s="21">
        <v>13</v>
      </c>
      <c r="I18" s="21">
        <v>2</v>
      </c>
      <c r="J18" s="21">
        <v>2</v>
      </c>
      <c r="K18" s="21">
        <v>9</v>
      </c>
      <c r="L18" s="22" t="s">
        <v>206</v>
      </c>
      <c r="M18" s="23">
        <v>8</v>
      </c>
      <c r="N18" s="19" t="s">
        <v>207</v>
      </c>
      <c r="O18" s="24">
        <v>27</v>
      </c>
      <c r="P18" s="24">
        <v>1</v>
      </c>
      <c r="Q18" s="25">
        <v>799</v>
      </c>
      <c r="R18" s="9"/>
    </row>
    <row r="19" spans="1:18" ht="15.75" x14ac:dyDescent="0.25">
      <c r="A19" s="1"/>
      <c r="B19" s="10" t="s">
        <v>83</v>
      </c>
      <c r="C19" s="22" t="s">
        <v>208</v>
      </c>
      <c r="D19" s="31"/>
      <c r="E19" s="3"/>
      <c r="F19" s="19" t="s">
        <v>85</v>
      </c>
      <c r="G19" s="20" t="s">
        <v>209</v>
      </c>
      <c r="H19" s="21">
        <v>13</v>
      </c>
      <c r="I19" s="21">
        <v>2</v>
      </c>
      <c r="J19" s="21">
        <v>1</v>
      </c>
      <c r="K19" s="21">
        <v>10</v>
      </c>
      <c r="L19" s="22" t="s">
        <v>210</v>
      </c>
      <c r="M19" s="23">
        <v>7</v>
      </c>
      <c r="N19" s="19" t="s">
        <v>211</v>
      </c>
      <c r="O19" s="24">
        <v>24</v>
      </c>
      <c r="P19" s="24">
        <v>1</v>
      </c>
      <c r="Q19" s="25">
        <v>820</v>
      </c>
      <c r="R19" s="9"/>
    </row>
    <row r="20" spans="1:18" ht="15.75" x14ac:dyDescent="0.25">
      <c r="A20" s="1"/>
      <c r="B20" s="10" t="s">
        <v>89</v>
      </c>
      <c r="C20" s="22" t="s">
        <v>212</v>
      </c>
      <c r="D20" s="31"/>
      <c r="E20" s="3"/>
      <c r="F20" s="19"/>
      <c r="G20" s="20"/>
      <c r="H20" s="21"/>
      <c r="I20" s="21"/>
      <c r="J20" s="21"/>
      <c r="K20" s="21"/>
      <c r="L20" s="22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94</v>
      </c>
      <c r="C21" s="22" t="s">
        <v>213</v>
      </c>
      <c r="D21" s="31"/>
      <c r="E21" s="3"/>
      <c r="F21" s="19"/>
      <c r="G21" s="20"/>
      <c r="H21" s="21"/>
      <c r="I21" s="21"/>
      <c r="J21" s="21"/>
      <c r="K21" s="21"/>
      <c r="L21" s="22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10" t="s">
        <v>100</v>
      </c>
      <c r="C22" s="22" t="s">
        <v>214</v>
      </c>
      <c r="D22" s="31" t="s">
        <v>215</v>
      </c>
      <c r="E22" s="3"/>
      <c r="F22" s="35"/>
      <c r="G22" s="36"/>
      <c r="H22" s="37"/>
      <c r="I22" s="37">
        <f>SUM(I6:I21)</f>
        <v>77</v>
      </c>
      <c r="J22" s="37">
        <f>SUM(J6:J21)</f>
        <v>28</v>
      </c>
      <c r="K22" s="37">
        <f>SUM(K6:K21)</f>
        <v>77</v>
      </c>
      <c r="L22" s="37" t="s">
        <v>216</v>
      </c>
      <c r="M22" s="38"/>
      <c r="N22" s="39"/>
      <c r="O22" s="40">
        <f>SUM(O6:O21)</f>
        <v>325</v>
      </c>
      <c r="P22" s="40">
        <f>SUM(P6:P21)</f>
        <v>8</v>
      </c>
      <c r="Q22" s="41">
        <f>SUM(Q6:Q21)</f>
        <v>16959</v>
      </c>
      <c r="R22" s="9"/>
    </row>
    <row r="23" spans="1:18" ht="16.5" thickBot="1" x14ac:dyDescent="0.3">
      <c r="A23" s="1"/>
      <c r="B23" s="32" t="s">
        <v>104</v>
      </c>
      <c r="C23" s="33" t="s">
        <v>48</v>
      </c>
      <c r="D23" s="34"/>
      <c r="E23" s="122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4"/>
    </row>
    <row r="24" spans="1:18" ht="15.75" x14ac:dyDescent="0.25">
      <c r="A24" s="1"/>
      <c r="B24" s="2" t="s">
        <v>105</v>
      </c>
      <c r="C24" s="14" t="s">
        <v>106</v>
      </c>
      <c r="D24" s="42" t="s">
        <v>4</v>
      </c>
      <c r="E24" s="3"/>
      <c r="F24" s="125" t="s">
        <v>107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  <c r="R24" s="9"/>
    </row>
    <row r="25" spans="1:18" ht="15.75" x14ac:dyDescent="0.25">
      <c r="A25" s="1"/>
      <c r="B25" s="10" t="s">
        <v>217</v>
      </c>
      <c r="C25" s="22" t="s">
        <v>218</v>
      </c>
      <c r="D25" s="31" t="s">
        <v>187</v>
      </c>
      <c r="E25" s="3"/>
      <c r="F25" s="138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8"/>
      <c r="R25" s="9"/>
    </row>
    <row r="26" spans="1:18" ht="15.75" x14ac:dyDescent="0.25">
      <c r="A26" s="1"/>
      <c r="B26" s="10" t="s">
        <v>219</v>
      </c>
      <c r="C26" s="22" t="s">
        <v>220</v>
      </c>
      <c r="D26" s="31" t="s">
        <v>184</v>
      </c>
      <c r="E26" s="3"/>
      <c r="F26" s="138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8"/>
      <c r="R26" s="9"/>
    </row>
    <row r="27" spans="1:18" ht="15.75" x14ac:dyDescent="0.25">
      <c r="A27" s="1"/>
      <c r="B27" s="10" t="s">
        <v>221</v>
      </c>
      <c r="C27" s="22" t="s">
        <v>112</v>
      </c>
      <c r="D27" s="31" t="s">
        <v>178</v>
      </c>
      <c r="E27" s="3"/>
      <c r="F27" s="138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8"/>
      <c r="R27" s="9"/>
    </row>
    <row r="28" spans="1:18" ht="15.75" x14ac:dyDescent="0.25">
      <c r="A28" s="1"/>
      <c r="B28" s="10"/>
      <c r="C28" s="43"/>
      <c r="D28" s="31"/>
      <c r="E28" s="3"/>
      <c r="F28" s="106" t="s">
        <v>118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9"/>
    </row>
    <row r="29" spans="1:18" ht="15.75" x14ac:dyDescent="0.25">
      <c r="A29" s="1"/>
      <c r="B29" s="10"/>
      <c r="C29" s="43"/>
      <c r="D29" s="31"/>
      <c r="E29" s="3"/>
      <c r="F29" s="138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8"/>
      <c r="R29" s="9"/>
    </row>
    <row r="30" spans="1:18" ht="15.75" x14ac:dyDescent="0.25">
      <c r="A30" s="1"/>
      <c r="B30" s="10"/>
      <c r="C30" s="43"/>
      <c r="D30" s="31"/>
      <c r="E30" s="3"/>
      <c r="F30" s="138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9"/>
    </row>
    <row r="31" spans="1:18" ht="15.75" x14ac:dyDescent="0.25">
      <c r="A31" s="1"/>
      <c r="B31" s="10"/>
      <c r="C31" s="43"/>
      <c r="D31" s="31"/>
      <c r="E31" s="3"/>
      <c r="F31" s="138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8"/>
      <c r="R31" s="9"/>
    </row>
    <row r="32" spans="1:18" ht="15.75" x14ac:dyDescent="0.25">
      <c r="A32" s="1"/>
      <c r="B32" s="10"/>
      <c r="C32" s="43"/>
      <c r="D32" s="31"/>
      <c r="E32" s="3"/>
      <c r="F32" s="138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8"/>
      <c r="R32" s="9"/>
    </row>
    <row r="33" spans="1:18" ht="15.75" x14ac:dyDescent="0.25">
      <c r="A33" s="1"/>
      <c r="B33" s="10"/>
      <c r="C33" s="43"/>
      <c r="D33" s="31"/>
      <c r="E33" s="3"/>
      <c r="F33" s="138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9"/>
    </row>
    <row r="34" spans="1:18" x14ac:dyDescent="0.25">
      <c r="A34" s="44"/>
      <c r="B34" s="45"/>
      <c r="C34" s="46"/>
      <c r="D34" s="47"/>
      <c r="E34" s="48"/>
      <c r="F34" s="139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9"/>
    </row>
    <row r="35" spans="1:18" ht="15.75" thickBot="1" x14ac:dyDescent="0.3">
      <c r="A35" s="44"/>
      <c r="B35" s="49"/>
      <c r="C35" s="50"/>
      <c r="D35" s="51"/>
      <c r="E35" s="48"/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9"/>
    </row>
    <row r="36" spans="1:18" ht="15.75" customHeight="1" thickBot="1" x14ac:dyDescent="0.3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" right="0.7" top="0.75" bottom="0.75" header="0.3" footer="0.3"/>
  <pageSetup paperSize="9" scale="53" orientation="portrait" horizontalDpi="12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U16" sqref="U16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2.28515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28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9"/>
    </row>
    <row r="2" spans="1:18" ht="20.25" x14ac:dyDescent="0.3">
      <c r="A2" s="130"/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134"/>
    </row>
    <row r="3" spans="1:18" ht="21" thickBot="1" x14ac:dyDescent="0.35">
      <c r="A3" s="130"/>
      <c r="B3" s="135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  <c r="R3" s="134"/>
    </row>
    <row r="4" spans="1:18" ht="16.5" thickBot="1" x14ac:dyDescent="0.3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</row>
    <row r="5" spans="1:18" ht="16.5" thickBot="1" x14ac:dyDescent="0.3">
      <c r="A5" s="1"/>
      <c r="B5" s="2" t="s">
        <v>2</v>
      </c>
      <c r="C5" s="115" t="s">
        <v>222</v>
      </c>
      <c r="D5" s="116"/>
      <c r="E5" s="3"/>
      <c r="F5" s="4"/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6" t="s">
        <v>10</v>
      </c>
      <c r="N5" s="7" t="s">
        <v>11</v>
      </c>
      <c r="O5" s="5" t="s">
        <v>12</v>
      </c>
      <c r="P5" s="5" t="s">
        <v>13</v>
      </c>
      <c r="Q5" s="8" t="s">
        <v>14</v>
      </c>
      <c r="R5" s="9"/>
    </row>
    <row r="6" spans="1:18" ht="15.75" x14ac:dyDescent="0.25">
      <c r="A6" s="1"/>
      <c r="B6" s="10" t="s">
        <v>15</v>
      </c>
      <c r="C6" s="117" t="s">
        <v>223</v>
      </c>
      <c r="D6" s="118"/>
      <c r="E6" s="3"/>
      <c r="F6" s="11" t="s">
        <v>17</v>
      </c>
      <c r="G6" s="12" t="s">
        <v>224</v>
      </c>
      <c r="H6" s="13">
        <v>12</v>
      </c>
      <c r="I6" s="13">
        <v>7</v>
      </c>
      <c r="J6" s="13">
        <v>3</v>
      </c>
      <c r="K6" s="13">
        <v>2</v>
      </c>
      <c r="L6" s="14" t="s">
        <v>225</v>
      </c>
      <c r="M6" s="15">
        <v>24</v>
      </c>
      <c r="N6" s="16" t="s">
        <v>183</v>
      </c>
      <c r="O6" s="17">
        <v>21</v>
      </c>
      <c r="P6" s="17">
        <v>0</v>
      </c>
      <c r="Q6" s="18">
        <v>1280</v>
      </c>
      <c r="R6" s="9"/>
    </row>
    <row r="7" spans="1:18" ht="15.75" x14ac:dyDescent="0.25">
      <c r="A7" s="1"/>
      <c r="B7" s="10" t="s">
        <v>21</v>
      </c>
      <c r="C7" s="117" t="s">
        <v>22</v>
      </c>
      <c r="D7" s="118"/>
      <c r="E7" s="3"/>
      <c r="F7" s="19" t="s">
        <v>23</v>
      </c>
      <c r="G7" s="20" t="s">
        <v>226</v>
      </c>
      <c r="H7" s="21">
        <v>12</v>
      </c>
      <c r="I7" s="21">
        <v>7</v>
      </c>
      <c r="J7" s="21">
        <v>0</v>
      </c>
      <c r="K7" s="21">
        <v>5</v>
      </c>
      <c r="L7" s="22" t="s">
        <v>227</v>
      </c>
      <c r="M7" s="23">
        <v>21</v>
      </c>
      <c r="N7" s="19" t="s">
        <v>48</v>
      </c>
      <c r="O7" s="24">
        <v>24</v>
      </c>
      <c r="P7" s="24">
        <v>1</v>
      </c>
      <c r="Q7" s="25">
        <v>940</v>
      </c>
      <c r="R7" s="9"/>
    </row>
    <row r="8" spans="1:18" ht="16.5" thickBot="1" x14ac:dyDescent="0.3">
      <c r="A8" s="1"/>
      <c r="B8" s="26" t="s">
        <v>27</v>
      </c>
      <c r="C8" s="119" t="s">
        <v>228</v>
      </c>
      <c r="D8" s="120"/>
      <c r="E8" s="3"/>
      <c r="F8" s="19" t="s">
        <v>29</v>
      </c>
      <c r="G8" s="20" t="s">
        <v>229</v>
      </c>
      <c r="H8" s="21">
        <v>12</v>
      </c>
      <c r="I8" s="21">
        <v>6</v>
      </c>
      <c r="J8" s="21">
        <v>2</v>
      </c>
      <c r="K8" s="21">
        <v>4</v>
      </c>
      <c r="L8" s="22" t="s">
        <v>230</v>
      </c>
      <c r="M8" s="23">
        <v>20</v>
      </c>
      <c r="N8" s="19" t="s">
        <v>42</v>
      </c>
      <c r="O8" s="24">
        <v>27</v>
      </c>
      <c r="P8" s="24">
        <v>1</v>
      </c>
      <c r="Q8" s="25">
        <v>950</v>
      </c>
      <c r="R8" s="9"/>
    </row>
    <row r="9" spans="1:18" ht="16.5" thickBot="1" x14ac:dyDescent="0.3">
      <c r="A9" s="1"/>
      <c r="B9" s="121"/>
      <c r="C9" s="121"/>
      <c r="D9" s="121"/>
      <c r="E9" s="3"/>
      <c r="F9" s="19" t="s">
        <v>33</v>
      </c>
      <c r="G9" s="20" t="s">
        <v>231</v>
      </c>
      <c r="H9" s="21">
        <v>12</v>
      </c>
      <c r="I9" s="21">
        <v>6</v>
      </c>
      <c r="J9" s="21">
        <v>2</v>
      </c>
      <c r="K9" s="21">
        <v>4</v>
      </c>
      <c r="L9" s="22" t="s">
        <v>232</v>
      </c>
      <c r="M9" s="23">
        <v>20</v>
      </c>
      <c r="N9" s="19" t="s">
        <v>42</v>
      </c>
      <c r="O9" s="24">
        <v>16</v>
      </c>
      <c r="P9" s="24">
        <v>1</v>
      </c>
      <c r="Q9" s="25">
        <v>1050</v>
      </c>
      <c r="R9" s="9"/>
    </row>
    <row r="10" spans="1:18" ht="16.5" thickBot="1" x14ac:dyDescent="0.3">
      <c r="A10" s="1"/>
      <c r="B10" s="4" t="s">
        <v>37</v>
      </c>
      <c r="C10" s="5" t="s">
        <v>233</v>
      </c>
      <c r="D10" s="27"/>
      <c r="E10" s="3"/>
      <c r="F10" s="19" t="s">
        <v>39</v>
      </c>
      <c r="G10" s="20" t="s">
        <v>234</v>
      </c>
      <c r="H10" s="21">
        <v>12</v>
      </c>
      <c r="I10" s="21">
        <v>6</v>
      </c>
      <c r="J10" s="21">
        <v>2</v>
      </c>
      <c r="K10" s="21">
        <v>4</v>
      </c>
      <c r="L10" s="22" t="s">
        <v>235</v>
      </c>
      <c r="M10" s="23">
        <v>20</v>
      </c>
      <c r="N10" s="19" t="s">
        <v>36</v>
      </c>
      <c r="O10" s="24">
        <v>22</v>
      </c>
      <c r="P10" s="24">
        <v>1</v>
      </c>
      <c r="Q10" s="25">
        <v>850</v>
      </c>
      <c r="R10" s="9"/>
    </row>
    <row r="11" spans="1:18" ht="15.75" x14ac:dyDescent="0.25">
      <c r="A11" s="1"/>
      <c r="B11" s="28" t="s">
        <v>43</v>
      </c>
      <c r="C11" s="29" t="s">
        <v>236</v>
      </c>
      <c r="D11" s="30"/>
      <c r="E11" s="3"/>
      <c r="F11" s="19" t="s">
        <v>44</v>
      </c>
      <c r="G11" s="20" t="s">
        <v>237</v>
      </c>
      <c r="H11" s="21">
        <v>12</v>
      </c>
      <c r="I11" s="21">
        <v>6</v>
      </c>
      <c r="J11" s="21">
        <v>1</v>
      </c>
      <c r="K11" s="21">
        <v>5</v>
      </c>
      <c r="L11" s="22" t="s">
        <v>238</v>
      </c>
      <c r="M11" s="23">
        <v>19</v>
      </c>
      <c r="N11" s="19" t="s">
        <v>239</v>
      </c>
      <c r="O11" s="24">
        <v>27</v>
      </c>
      <c r="P11" s="24">
        <v>3</v>
      </c>
      <c r="Q11" s="25">
        <v>620</v>
      </c>
      <c r="R11" s="9"/>
    </row>
    <row r="12" spans="1:18" ht="15.75" x14ac:dyDescent="0.25">
      <c r="A12" s="1"/>
      <c r="B12" s="10" t="s">
        <v>47</v>
      </c>
      <c r="C12" s="22" t="s">
        <v>63</v>
      </c>
      <c r="D12" s="31"/>
      <c r="E12" s="3"/>
      <c r="F12" s="19" t="s">
        <v>49</v>
      </c>
      <c r="G12" s="20" t="s">
        <v>240</v>
      </c>
      <c r="H12" s="21">
        <v>12</v>
      </c>
      <c r="I12" s="21">
        <v>6</v>
      </c>
      <c r="J12" s="21">
        <v>1</v>
      </c>
      <c r="K12" s="21">
        <v>5</v>
      </c>
      <c r="L12" s="22" t="s">
        <v>241</v>
      </c>
      <c r="M12" s="23">
        <v>19</v>
      </c>
      <c r="N12" s="19" t="s">
        <v>242</v>
      </c>
      <c r="O12" s="24">
        <v>12</v>
      </c>
      <c r="P12" s="24">
        <v>0</v>
      </c>
      <c r="Q12" s="25">
        <v>1000</v>
      </c>
      <c r="R12" s="9"/>
    </row>
    <row r="13" spans="1:18" ht="15.75" x14ac:dyDescent="0.25">
      <c r="A13" s="1"/>
      <c r="B13" s="10" t="s">
        <v>53</v>
      </c>
      <c r="C13" s="22" t="s">
        <v>48</v>
      </c>
      <c r="D13" s="31"/>
      <c r="E13" s="3"/>
      <c r="F13" s="19" t="s">
        <v>54</v>
      </c>
      <c r="G13" s="20" t="s">
        <v>243</v>
      </c>
      <c r="H13" s="21">
        <v>12</v>
      </c>
      <c r="I13" s="21">
        <v>6</v>
      </c>
      <c r="J13" s="21">
        <v>1</v>
      </c>
      <c r="K13" s="21">
        <v>5</v>
      </c>
      <c r="L13" s="22" t="s">
        <v>244</v>
      </c>
      <c r="M13" s="23">
        <v>19</v>
      </c>
      <c r="N13" s="19" t="s">
        <v>242</v>
      </c>
      <c r="O13" s="24">
        <v>21</v>
      </c>
      <c r="P13" s="24">
        <v>1</v>
      </c>
      <c r="Q13" s="25">
        <v>1450</v>
      </c>
      <c r="R13" s="9"/>
    </row>
    <row r="14" spans="1:18" ht="16.5" thickBot="1" x14ac:dyDescent="0.3">
      <c r="A14" s="1"/>
      <c r="B14" s="32" t="s">
        <v>57</v>
      </c>
      <c r="C14" s="33" t="s">
        <v>48</v>
      </c>
      <c r="D14" s="34"/>
      <c r="E14" s="3"/>
      <c r="F14" s="19" t="s">
        <v>58</v>
      </c>
      <c r="G14" s="20" t="s">
        <v>245</v>
      </c>
      <c r="H14" s="21">
        <v>12</v>
      </c>
      <c r="I14" s="21">
        <v>5</v>
      </c>
      <c r="J14" s="21">
        <v>2</v>
      </c>
      <c r="K14" s="21">
        <v>5</v>
      </c>
      <c r="L14" s="22" t="s">
        <v>66</v>
      </c>
      <c r="M14" s="23">
        <v>17</v>
      </c>
      <c r="N14" s="19" t="s">
        <v>61</v>
      </c>
      <c r="O14" s="24">
        <v>14</v>
      </c>
      <c r="P14" s="24">
        <v>2</v>
      </c>
      <c r="Q14" s="25">
        <v>1100</v>
      </c>
      <c r="R14" s="9"/>
    </row>
    <row r="15" spans="1:18" ht="16.5" thickBot="1" x14ac:dyDescent="0.3">
      <c r="A15" s="1"/>
      <c r="B15" s="4" t="s">
        <v>62</v>
      </c>
      <c r="C15" s="5" t="s">
        <v>63</v>
      </c>
      <c r="D15" s="27"/>
      <c r="E15" s="3"/>
      <c r="F15" s="19" t="s">
        <v>64</v>
      </c>
      <c r="G15" s="20" t="s">
        <v>246</v>
      </c>
      <c r="H15" s="21">
        <v>12</v>
      </c>
      <c r="I15" s="21">
        <v>5</v>
      </c>
      <c r="J15" s="21">
        <v>1</v>
      </c>
      <c r="K15" s="21">
        <v>6</v>
      </c>
      <c r="L15" s="22" t="s">
        <v>247</v>
      </c>
      <c r="M15" s="23">
        <v>16</v>
      </c>
      <c r="N15" s="19" t="s">
        <v>248</v>
      </c>
      <c r="O15" s="24">
        <v>16</v>
      </c>
      <c r="P15" s="24">
        <v>2</v>
      </c>
      <c r="Q15" s="25">
        <v>1600</v>
      </c>
      <c r="R15" s="9"/>
    </row>
    <row r="16" spans="1:18" ht="15.75" x14ac:dyDescent="0.25">
      <c r="A16" s="1"/>
      <c r="B16" s="28" t="s">
        <v>67</v>
      </c>
      <c r="C16" s="29" t="s">
        <v>48</v>
      </c>
      <c r="D16" s="30"/>
      <c r="E16" s="3"/>
      <c r="F16" s="19" t="s">
        <v>68</v>
      </c>
      <c r="G16" s="20" t="s">
        <v>249</v>
      </c>
      <c r="H16" s="21">
        <v>12</v>
      </c>
      <c r="I16" s="21">
        <v>4</v>
      </c>
      <c r="J16" s="21">
        <v>3</v>
      </c>
      <c r="K16" s="21">
        <v>5</v>
      </c>
      <c r="L16" s="22" t="s">
        <v>250</v>
      </c>
      <c r="M16" s="23">
        <v>15</v>
      </c>
      <c r="N16" s="19" t="s">
        <v>48</v>
      </c>
      <c r="O16" s="24">
        <v>17</v>
      </c>
      <c r="P16" s="24">
        <v>1</v>
      </c>
      <c r="Q16" s="25">
        <v>980</v>
      </c>
      <c r="R16" s="9"/>
    </row>
    <row r="17" spans="1:18" ht="15.75" x14ac:dyDescent="0.25">
      <c r="A17" s="1"/>
      <c r="B17" s="10" t="s">
        <v>72</v>
      </c>
      <c r="C17" s="22" t="s">
        <v>251</v>
      </c>
      <c r="D17" s="31"/>
      <c r="E17" s="3"/>
      <c r="F17" s="19" t="s">
        <v>74</v>
      </c>
      <c r="G17" s="20" t="s">
        <v>252</v>
      </c>
      <c r="H17" s="21">
        <v>12</v>
      </c>
      <c r="I17" s="21">
        <v>4</v>
      </c>
      <c r="J17" s="21">
        <v>1</v>
      </c>
      <c r="K17" s="21">
        <v>7</v>
      </c>
      <c r="L17" s="22" t="s">
        <v>253</v>
      </c>
      <c r="M17" s="23">
        <v>13</v>
      </c>
      <c r="N17" s="19" t="s">
        <v>71</v>
      </c>
      <c r="O17" s="24">
        <v>28</v>
      </c>
      <c r="P17" s="24">
        <v>1</v>
      </c>
      <c r="Q17" s="25">
        <v>1169</v>
      </c>
      <c r="R17" s="9"/>
    </row>
    <row r="18" spans="1:18" ht="15.75" x14ac:dyDescent="0.25">
      <c r="A18" s="1"/>
      <c r="B18" s="10" t="s">
        <v>78</v>
      </c>
      <c r="C18" s="22" t="s">
        <v>170</v>
      </c>
      <c r="D18" s="31"/>
      <c r="E18" s="3"/>
      <c r="F18" s="19" t="s">
        <v>80</v>
      </c>
      <c r="G18" s="20" t="s">
        <v>254</v>
      </c>
      <c r="H18" s="21">
        <v>12</v>
      </c>
      <c r="I18" s="21">
        <v>0</v>
      </c>
      <c r="J18" s="21">
        <v>1</v>
      </c>
      <c r="K18" s="21">
        <v>11</v>
      </c>
      <c r="L18" s="22" t="s">
        <v>255</v>
      </c>
      <c r="M18" s="23">
        <v>1</v>
      </c>
      <c r="N18" s="19" t="s">
        <v>158</v>
      </c>
      <c r="O18" s="24">
        <v>13</v>
      </c>
      <c r="P18" s="24">
        <v>1</v>
      </c>
      <c r="Q18" s="25">
        <v>220</v>
      </c>
      <c r="R18" s="9"/>
    </row>
    <row r="19" spans="1:18" ht="15.75" x14ac:dyDescent="0.25">
      <c r="A19" s="1"/>
      <c r="B19" s="10" t="s">
        <v>83</v>
      </c>
      <c r="C19" s="22" t="s">
        <v>256</v>
      </c>
      <c r="D19" s="31"/>
      <c r="E19" s="3"/>
      <c r="F19" s="19" t="s">
        <v>85</v>
      </c>
      <c r="G19" s="20" t="s">
        <v>257</v>
      </c>
      <c r="H19" s="21">
        <v>0</v>
      </c>
      <c r="I19" s="21">
        <v>0</v>
      </c>
      <c r="J19" s="21">
        <v>0</v>
      </c>
      <c r="K19" s="21">
        <v>0</v>
      </c>
      <c r="L19" s="22" t="s">
        <v>258</v>
      </c>
      <c r="M19" s="23">
        <v>0</v>
      </c>
      <c r="N19" s="19" t="s">
        <v>48</v>
      </c>
      <c r="O19" s="24">
        <v>0</v>
      </c>
      <c r="P19" s="24">
        <v>0</v>
      </c>
      <c r="Q19" s="25">
        <v>0</v>
      </c>
      <c r="R19" s="9"/>
    </row>
    <row r="20" spans="1:18" ht="15.75" x14ac:dyDescent="0.25">
      <c r="A20" s="1"/>
      <c r="B20" s="10" t="s">
        <v>89</v>
      </c>
      <c r="C20" s="22" t="s">
        <v>259</v>
      </c>
      <c r="D20" s="31"/>
      <c r="E20" s="3"/>
      <c r="F20" s="19"/>
      <c r="G20" s="20"/>
      <c r="H20" s="21"/>
      <c r="I20" s="21"/>
      <c r="J20" s="21"/>
      <c r="K20" s="21"/>
      <c r="L20" s="22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94</v>
      </c>
      <c r="C21" s="22" t="s">
        <v>260</v>
      </c>
      <c r="D21" s="31"/>
      <c r="E21" s="3"/>
      <c r="F21" s="19"/>
      <c r="G21" s="20"/>
      <c r="H21" s="21"/>
      <c r="I21" s="21"/>
      <c r="J21" s="21"/>
      <c r="K21" s="21"/>
      <c r="L21" s="22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10" t="s">
        <v>100</v>
      </c>
      <c r="C22" s="22" t="s">
        <v>261</v>
      </c>
      <c r="D22" s="31" t="s">
        <v>262</v>
      </c>
      <c r="E22" s="3"/>
      <c r="F22" s="35"/>
      <c r="G22" s="36"/>
      <c r="H22" s="37"/>
      <c r="I22" s="37">
        <f>SUM(I6:I21)</f>
        <v>68</v>
      </c>
      <c r="J22" s="37">
        <v>20</v>
      </c>
      <c r="K22" s="37">
        <f>SUM(K6:K21)</f>
        <v>68</v>
      </c>
      <c r="L22" s="37" t="s">
        <v>263</v>
      </c>
      <c r="M22" s="38"/>
      <c r="N22" s="39"/>
      <c r="O22" s="40">
        <f>SUM(O6:O21)</f>
        <v>258</v>
      </c>
      <c r="P22" s="40">
        <f>SUM(P6:P21)</f>
        <v>15</v>
      </c>
      <c r="Q22" s="41">
        <f>SUM(Q6:Q21)</f>
        <v>13209</v>
      </c>
      <c r="R22" s="9"/>
    </row>
    <row r="23" spans="1:18" ht="16.5" thickBot="1" x14ac:dyDescent="0.3">
      <c r="A23" s="1"/>
      <c r="B23" s="32" t="s">
        <v>104</v>
      </c>
      <c r="C23" s="33" t="s">
        <v>48</v>
      </c>
      <c r="D23" s="34"/>
      <c r="E23" s="122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4"/>
    </row>
    <row r="24" spans="1:18" ht="15.75" x14ac:dyDescent="0.25">
      <c r="A24" s="1"/>
      <c r="B24" s="2" t="s">
        <v>105</v>
      </c>
      <c r="C24" s="14" t="s">
        <v>106</v>
      </c>
      <c r="D24" s="42" t="s">
        <v>4</v>
      </c>
      <c r="E24" s="3"/>
      <c r="F24" s="125" t="s">
        <v>107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  <c r="R24" s="9"/>
    </row>
    <row r="25" spans="1:18" ht="15.75" x14ac:dyDescent="0.25">
      <c r="A25" s="1"/>
      <c r="B25" s="10" t="s">
        <v>264</v>
      </c>
      <c r="C25" s="22" t="s">
        <v>112</v>
      </c>
      <c r="D25" s="31" t="s">
        <v>229</v>
      </c>
      <c r="E25" s="3"/>
      <c r="F25" s="106" t="s">
        <v>265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9"/>
    </row>
    <row r="26" spans="1:18" ht="15.75" x14ac:dyDescent="0.25">
      <c r="A26" s="1"/>
      <c r="B26" s="10" t="s">
        <v>266</v>
      </c>
      <c r="C26" s="22" t="s">
        <v>170</v>
      </c>
      <c r="D26" s="31" t="s">
        <v>237</v>
      </c>
      <c r="E26" s="3"/>
      <c r="F26" s="106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9"/>
    </row>
    <row r="27" spans="1:18" ht="15.75" x14ac:dyDescent="0.25">
      <c r="A27" s="1"/>
      <c r="B27" s="10" t="s">
        <v>267</v>
      </c>
      <c r="C27" s="22" t="s">
        <v>170</v>
      </c>
      <c r="D27" s="31" t="s">
        <v>224</v>
      </c>
      <c r="E27" s="3"/>
      <c r="F27" s="1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9"/>
    </row>
    <row r="28" spans="1:18" ht="15.75" x14ac:dyDescent="0.25">
      <c r="A28" s="1"/>
      <c r="B28" s="10" t="s">
        <v>268</v>
      </c>
      <c r="C28" s="22" t="s">
        <v>269</v>
      </c>
      <c r="D28" s="31" t="s">
        <v>224</v>
      </c>
      <c r="E28" s="3"/>
      <c r="F28" s="106" t="s">
        <v>118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9"/>
    </row>
    <row r="29" spans="1:18" ht="15.75" x14ac:dyDescent="0.25">
      <c r="A29" s="1"/>
      <c r="B29" s="10" t="s">
        <v>270</v>
      </c>
      <c r="C29" s="22" t="s">
        <v>269</v>
      </c>
      <c r="D29" s="31" t="s">
        <v>252</v>
      </c>
      <c r="E29" s="3"/>
      <c r="F29" s="106" t="s">
        <v>271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9"/>
    </row>
    <row r="30" spans="1:18" ht="15.75" x14ac:dyDescent="0.25">
      <c r="A30" s="1"/>
      <c r="B30" s="10"/>
      <c r="C30" s="43"/>
      <c r="D30" s="31"/>
      <c r="E30" s="3"/>
      <c r="F30" s="1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  <c r="R30" s="9"/>
    </row>
    <row r="31" spans="1:18" ht="15.75" x14ac:dyDescent="0.25">
      <c r="A31" s="1"/>
      <c r="B31" s="10"/>
      <c r="C31" s="43"/>
      <c r="D31" s="31"/>
      <c r="E31" s="3"/>
      <c r="F31" s="14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7"/>
      <c r="R31" s="9"/>
    </row>
    <row r="32" spans="1:18" x14ac:dyDescent="0.25">
      <c r="A32" s="44"/>
      <c r="B32" s="45"/>
      <c r="C32" s="46"/>
      <c r="D32" s="47"/>
      <c r="E32" s="48"/>
      <c r="F32" s="109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1"/>
      <c r="R32" s="9"/>
    </row>
    <row r="33" spans="1:18" ht="15.75" thickBot="1" x14ac:dyDescent="0.3">
      <c r="A33" s="44"/>
      <c r="B33" s="49"/>
      <c r="C33" s="50"/>
      <c r="D33" s="51"/>
      <c r="E33" s="48"/>
      <c r="F33" s="112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4"/>
      <c r="R33" s="9"/>
    </row>
    <row r="34" spans="1:18" ht="15.75" customHeight="1" thickBot="1" x14ac:dyDescent="0.3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5"/>
    </row>
    <row r="35" spans="1:18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</sheetData>
  <mergeCells count="23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F30:Q30"/>
    <mergeCell ref="F31:Q31"/>
    <mergeCell ref="F32:Q32"/>
    <mergeCell ref="F33:Q33"/>
    <mergeCell ref="A34:R34"/>
  </mergeCells>
  <pageMargins left="0.7" right="0.7" top="0.75" bottom="0.75" header="0.3" footer="0.3"/>
  <pageSetup paperSize="9" scale="53" orientation="portrait" horizontalDpi="12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U12" sqref="U12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28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9"/>
    </row>
    <row r="2" spans="1:18" ht="20.25" x14ac:dyDescent="0.3">
      <c r="A2" s="130"/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134"/>
    </row>
    <row r="3" spans="1:18" ht="21" thickBot="1" x14ac:dyDescent="0.35">
      <c r="A3" s="130"/>
      <c r="B3" s="135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  <c r="R3" s="134"/>
    </row>
    <row r="4" spans="1:18" ht="16.5" thickBot="1" x14ac:dyDescent="0.3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</row>
    <row r="5" spans="1:18" ht="16.5" thickBot="1" x14ac:dyDescent="0.3">
      <c r="A5" s="1"/>
      <c r="B5" s="2" t="s">
        <v>2</v>
      </c>
      <c r="C5" s="115" t="s">
        <v>3</v>
      </c>
      <c r="D5" s="116"/>
      <c r="E5" s="3"/>
      <c r="F5" s="4"/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6" t="s">
        <v>10</v>
      </c>
      <c r="N5" s="7" t="s">
        <v>11</v>
      </c>
      <c r="O5" s="5" t="s">
        <v>12</v>
      </c>
      <c r="P5" s="5" t="s">
        <v>13</v>
      </c>
      <c r="Q5" s="8" t="s">
        <v>14</v>
      </c>
      <c r="R5" s="9"/>
    </row>
    <row r="6" spans="1:18" ht="15.75" x14ac:dyDescent="0.25">
      <c r="A6" s="1"/>
      <c r="B6" s="10" t="s">
        <v>15</v>
      </c>
      <c r="C6" s="117" t="s">
        <v>272</v>
      </c>
      <c r="D6" s="118"/>
      <c r="E6" s="3"/>
      <c r="F6" s="11" t="s">
        <v>17</v>
      </c>
      <c r="G6" s="12" t="s">
        <v>273</v>
      </c>
      <c r="H6" s="13">
        <v>13</v>
      </c>
      <c r="I6" s="13">
        <v>8</v>
      </c>
      <c r="J6" s="13">
        <v>3</v>
      </c>
      <c r="K6" s="13">
        <v>2</v>
      </c>
      <c r="L6" s="14" t="s">
        <v>274</v>
      </c>
      <c r="M6" s="15">
        <v>27</v>
      </c>
      <c r="N6" s="16" t="s">
        <v>183</v>
      </c>
      <c r="O6" s="17">
        <v>13</v>
      </c>
      <c r="P6" s="17">
        <v>2</v>
      </c>
      <c r="Q6" s="18">
        <v>3550</v>
      </c>
      <c r="R6" s="9"/>
    </row>
    <row r="7" spans="1:18" ht="15.75" x14ac:dyDescent="0.25">
      <c r="A7" s="1"/>
      <c r="B7" s="10" t="s">
        <v>21</v>
      </c>
      <c r="C7" s="117" t="s">
        <v>22</v>
      </c>
      <c r="D7" s="118"/>
      <c r="E7" s="3"/>
      <c r="F7" s="19" t="s">
        <v>23</v>
      </c>
      <c r="G7" s="20" t="s">
        <v>275</v>
      </c>
      <c r="H7" s="21">
        <v>13</v>
      </c>
      <c r="I7" s="21">
        <v>9</v>
      </c>
      <c r="J7" s="21">
        <v>0</v>
      </c>
      <c r="K7" s="21">
        <v>4</v>
      </c>
      <c r="L7" s="22" t="s">
        <v>276</v>
      </c>
      <c r="M7" s="23">
        <v>27</v>
      </c>
      <c r="N7" s="19" t="s">
        <v>131</v>
      </c>
      <c r="O7" s="24">
        <v>22</v>
      </c>
      <c r="P7" s="24">
        <v>1</v>
      </c>
      <c r="Q7" s="25">
        <v>1820</v>
      </c>
      <c r="R7" s="9"/>
    </row>
    <row r="8" spans="1:18" ht="16.5" thickBot="1" x14ac:dyDescent="0.3">
      <c r="A8" s="1"/>
      <c r="B8" s="26" t="s">
        <v>27</v>
      </c>
      <c r="C8" s="119" t="s">
        <v>277</v>
      </c>
      <c r="D8" s="120"/>
      <c r="E8" s="3"/>
      <c r="F8" s="19" t="s">
        <v>29</v>
      </c>
      <c r="G8" s="20" t="s">
        <v>278</v>
      </c>
      <c r="H8" s="21">
        <v>13</v>
      </c>
      <c r="I8" s="21">
        <v>8</v>
      </c>
      <c r="J8" s="21">
        <v>2</v>
      </c>
      <c r="K8" s="21">
        <v>3</v>
      </c>
      <c r="L8" s="22" t="s">
        <v>279</v>
      </c>
      <c r="M8" s="23">
        <v>26</v>
      </c>
      <c r="N8" s="19" t="s">
        <v>32</v>
      </c>
      <c r="O8" s="24">
        <v>30</v>
      </c>
      <c r="P8" s="24">
        <v>0</v>
      </c>
      <c r="Q8" s="25">
        <v>1450</v>
      </c>
      <c r="R8" s="9"/>
    </row>
    <row r="9" spans="1:18" ht="16.5" thickBot="1" x14ac:dyDescent="0.3">
      <c r="A9" s="1"/>
      <c r="B9" s="121"/>
      <c r="C9" s="121"/>
      <c r="D9" s="121"/>
      <c r="E9" s="3"/>
      <c r="F9" s="19" t="s">
        <v>33</v>
      </c>
      <c r="G9" s="20" t="s">
        <v>280</v>
      </c>
      <c r="H9" s="21">
        <v>13</v>
      </c>
      <c r="I9" s="21">
        <v>6</v>
      </c>
      <c r="J9" s="21">
        <v>3</v>
      </c>
      <c r="K9" s="21">
        <v>4</v>
      </c>
      <c r="L9" s="22" t="s">
        <v>227</v>
      </c>
      <c r="M9" s="23">
        <v>21</v>
      </c>
      <c r="N9" s="19" t="s">
        <v>48</v>
      </c>
      <c r="O9" s="24">
        <v>22</v>
      </c>
      <c r="P9" s="24">
        <v>1</v>
      </c>
      <c r="Q9" s="25">
        <v>1270</v>
      </c>
      <c r="R9" s="9"/>
    </row>
    <row r="10" spans="1:18" ht="16.5" thickBot="1" x14ac:dyDescent="0.3">
      <c r="A10" s="1"/>
      <c r="B10" s="4" t="s">
        <v>37</v>
      </c>
      <c r="C10" s="5" t="s">
        <v>135</v>
      </c>
      <c r="D10" s="27"/>
      <c r="E10" s="3"/>
      <c r="F10" s="19" t="s">
        <v>39</v>
      </c>
      <c r="G10" s="20" t="s">
        <v>281</v>
      </c>
      <c r="H10" s="21">
        <v>13</v>
      </c>
      <c r="I10" s="21">
        <v>6</v>
      </c>
      <c r="J10" s="21">
        <v>3</v>
      </c>
      <c r="K10" s="21">
        <v>4</v>
      </c>
      <c r="L10" s="22" t="s">
        <v>282</v>
      </c>
      <c r="M10" s="23">
        <v>21</v>
      </c>
      <c r="N10" s="19" t="s">
        <v>48</v>
      </c>
      <c r="O10" s="24">
        <v>25</v>
      </c>
      <c r="P10" s="24">
        <v>0</v>
      </c>
      <c r="Q10" s="25">
        <v>1330</v>
      </c>
      <c r="R10" s="9"/>
    </row>
    <row r="11" spans="1:18" ht="15.75" x14ac:dyDescent="0.25">
      <c r="A11" s="1"/>
      <c r="B11" s="28" t="s">
        <v>43</v>
      </c>
      <c r="C11" s="29" t="s">
        <v>135</v>
      </c>
      <c r="D11" s="30"/>
      <c r="E11" s="3"/>
      <c r="F11" s="19" t="s">
        <v>44</v>
      </c>
      <c r="G11" s="20" t="s">
        <v>283</v>
      </c>
      <c r="H11" s="21">
        <v>13</v>
      </c>
      <c r="I11" s="21">
        <v>6</v>
      </c>
      <c r="J11" s="21">
        <v>2</v>
      </c>
      <c r="K11" s="21">
        <v>5</v>
      </c>
      <c r="L11" s="22" t="s">
        <v>284</v>
      </c>
      <c r="M11" s="23">
        <v>20</v>
      </c>
      <c r="N11" s="19" t="s">
        <v>42</v>
      </c>
      <c r="O11" s="24">
        <v>23</v>
      </c>
      <c r="P11" s="24">
        <v>2</v>
      </c>
      <c r="Q11" s="25">
        <v>850</v>
      </c>
      <c r="R11" s="9"/>
    </row>
    <row r="12" spans="1:18" ht="15.75" x14ac:dyDescent="0.25">
      <c r="A12" s="1"/>
      <c r="B12" s="10" t="s">
        <v>47</v>
      </c>
      <c r="C12" s="22" t="s">
        <v>48</v>
      </c>
      <c r="D12" s="31"/>
      <c r="E12" s="3"/>
      <c r="F12" s="19" t="s">
        <v>49</v>
      </c>
      <c r="G12" s="20" t="s">
        <v>285</v>
      </c>
      <c r="H12" s="21">
        <v>13</v>
      </c>
      <c r="I12" s="21">
        <v>5</v>
      </c>
      <c r="J12" s="21">
        <v>3</v>
      </c>
      <c r="K12" s="21">
        <v>5</v>
      </c>
      <c r="L12" s="22" t="s">
        <v>286</v>
      </c>
      <c r="M12" s="23">
        <v>18</v>
      </c>
      <c r="N12" s="19" t="s">
        <v>48</v>
      </c>
      <c r="O12" s="24">
        <v>26</v>
      </c>
      <c r="P12" s="24">
        <v>2</v>
      </c>
      <c r="Q12" s="25">
        <v>1200</v>
      </c>
      <c r="R12" s="9"/>
    </row>
    <row r="13" spans="1:18" ht="15.75" x14ac:dyDescent="0.25">
      <c r="A13" s="1"/>
      <c r="B13" s="10" t="s">
        <v>53</v>
      </c>
      <c r="C13" s="22" t="s">
        <v>48</v>
      </c>
      <c r="D13" s="31"/>
      <c r="E13" s="3"/>
      <c r="F13" s="19" t="s">
        <v>54</v>
      </c>
      <c r="G13" s="20" t="s">
        <v>287</v>
      </c>
      <c r="H13" s="21">
        <v>13</v>
      </c>
      <c r="I13" s="21">
        <v>5</v>
      </c>
      <c r="J13" s="21">
        <v>3</v>
      </c>
      <c r="K13" s="21">
        <v>5</v>
      </c>
      <c r="L13" s="22" t="s">
        <v>288</v>
      </c>
      <c r="M13" s="23">
        <v>18</v>
      </c>
      <c r="N13" s="19" t="s">
        <v>48</v>
      </c>
      <c r="O13" s="24">
        <v>9</v>
      </c>
      <c r="P13" s="24">
        <v>2</v>
      </c>
      <c r="Q13" s="25">
        <v>880</v>
      </c>
      <c r="R13" s="9"/>
    </row>
    <row r="14" spans="1:18" ht="16.5" thickBot="1" x14ac:dyDescent="0.3">
      <c r="A14" s="1"/>
      <c r="B14" s="32" t="s">
        <v>57</v>
      </c>
      <c r="C14" s="33" t="s">
        <v>48</v>
      </c>
      <c r="D14" s="34"/>
      <c r="E14" s="3"/>
      <c r="F14" s="19" t="s">
        <v>58</v>
      </c>
      <c r="G14" s="20" t="s">
        <v>289</v>
      </c>
      <c r="H14" s="21">
        <v>13</v>
      </c>
      <c r="I14" s="21">
        <v>3</v>
      </c>
      <c r="J14" s="21">
        <v>7</v>
      </c>
      <c r="K14" s="21">
        <v>3</v>
      </c>
      <c r="L14" s="22" t="s">
        <v>290</v>
      </c>
      <c r="M14" s="23">
        <v>16</v>
      </c>
      <c r="N14" s="19" t="s">
        <v>248</v>
      </c>
      <c r="O14" s="24">
        <v>33</v>
      </c>
      <c r="P14" s="24">
        <v>1</v>
      </c>
      <c r="Q14" s="25">
        <v>923</v>
      </c>
      <c r="R14" s="9"/>
    </row>
    <row r="15" spans="1:18" ht="16.5" thickBot="1" x14ac:dyDescent="0.3">
      <c r="A15" s="1"/>
      <c r="B15" s="4" t="s">
        <v>62</v>
      </c>
      <c r="C15" s="5" t="s">
        <v>48</v>
      </c>
      <c r="D15" s="27"/>
      <c r="E15" s="3"/>
      <c r="F15" s="19" t="s">
        <v>64</v>
      </c>
      <c r="G15" s="20" t="s">
        <v>291</v>
      </c>
      <c r="H15" s="21">
        <v>13</v>
      </c>
      <c r="I15" s="21">
        <v>5</v>
      </c>
      <c r="J15" s="21">
        <v>1</v>
      </c>
      <c r="K15" s="21">
        <v>7</v>
      </c>
      <c r="L15" s="22" t="s">
        <v>292</v>
      </c>
      <c r="M15" s="23">
        <v>16</v>
      </c>
      <c r="N15" s="19" t="s">
        <v>248</v>
      </c>
      <c r="O15" s="24">
        <v>15</v>
      </c>
      <c r="P15" s="24">
        <v>0</v>
      </c>
      <c r="Q15" s="25">
        <v>1440</v>
      </c>
      <c r="R15" s="9"/>
    </row>
    <row r="16" spans="1:18" ht="15.75" x14ac:dyDescent="0.25">
      <c r="A16" s="1"/>
      <c r="B16" s="28" t="s">
        <v>67</v>
      </c>
      <c r="C16" s="29" t="s">
        <v>48</v>
      </c>
      <c r="D16" s="30"/>
      <c r="E16" s="3"/>
      <c r="F16" s="19" t="s">
        <v>68</v>
      </c>
      <c r="G16" s="20" t="s">
        <v>293</v>
      </c>
      <c r="H16" s="21">
        <v>13</v>
      </c>
      <c r="I16" s="21">
        <v>3</v>
      </c>
      <c r="J16" s="21">
        <v>3</v>
      </c>
      <c r="K16" s="21">
        <v>7</v>
      </c>
      <c r="L16" s="22" t="s">
        <v>294</v>
      </c>
      <c r="M16" s="23">
        <v>12</v>
      </c>
      <c r="N16" s="19" t="s">
        <v>197</v>
      </c>
      <c r="O16" s="24">
        <v>27</v>
      </c>
      <c r="P16" s="24">
        <v>0</v>
      </c>
      <c r="Q16" s="25">
        <v>560</v>
      </c>
      <c r="R16" s="9"/>
    </row>
    <row r="17" spans="1:18" ht="15.75" x14ac:dyDescent="0.25">
      <c r="A17" s="1"/>
      <c r="B17" s="10" t="s">
        <v>72</v>
      </c>
      <c r="C17" s="22" t="s">
        <v>295</v>
      </c>
      <c r="D17" s="31"/>
      <c r="E17" s="3"/>
      <c r="F17" s="19" t="s">
        <v>74</v>
      </c>
      <c r="G17" s="20" t="s">
        <v>296</v>
      </c>
      <c r="H17" s="21">
        <v>13</v>
      </c>
      <c r="I17" s="21">
        <v>2</v>
      </c>
      <c r="J17" s="21">
        <v>5</v>
      </c>
      <c r="K17" s="21">
        <v>6</v>
      </c>
      <c r="L17" s="22" t="s">
        <v>297</v>
      </c>
      <c r="M17" s="23">
        <v>11</v>
      </c>
      <c r="N17" s="19" t="s">
        <v>298</v>
      </c>
      <c r="O17" s="24">
        <v>27</v>
      </c>
      <c r="P17" s="24">
        <v>1</v>
      </c>
      <c r="Q17" s="25">
        <v>1100</v>
      </c>
      <c r="R17" s="9"/>
    </row>
    <row r="18" spans="1:18" ht="15.75" x14ac:dyDescent="0.25">
      <c r="A18" s="1"/>
      <c r="B18" s="10" t="s">
        <v>78</v>
      </c>
      <c r="C18" s="22" t="s">
        <v>299</v>
      </c>
      <c r="D18" s="31"/>
      <c r="E18" s="3"/>
      <c r="F18" s="19" t="s">
        <v>80</v>
      </c>
      <c r="G18" s="20" t="s">
        <v>300</v>
      </c>
      <c r="H18" s="21">
        <v>13</v>
      </c>
      <c r="I18" s="21">
        <v>3</v>
      </c>
      <c r="J18" s="21">
        <v>2</v>
      </c>
      <c r="K18" s="21">
        <v>8</v>
      </c>
      <c r="L18" s="22" t="s">
        <v>301</v>
      </c>
      <c r="M18" s="23">
        <v>11</v>
      </c>
      <c r="N18" s="19" t="s">
        <v>298</v>
      </c>
      <c r="O18" s="24">
        <v>19</v>
      </c>
      <c r="P18" s="24">
        <v>1</v>
      </c>
      <c r="Q18" s="25">
        <v>880</v>
      </c>
      <c r="R18" s="9"/>
    </row>
    <row r="19" spans="1:18" ht="15.75" x14ac:dyDescent="0.25">
      <c r="A19" s="1"/>
      <c r="B19" s="10" t="s">
        <v>83</v>
      </c>
      <c r="C19" s="22" t="s">
        <v>299</v>
      </c>
      <c r="D19" s="31"/>
      <c r="E19" s="3"/>
      <c r="F19" s="19" t="s">
        <v>85</v>
      </c>
      <c r="G19" s="20" t="s">
        <v>302</v>
      </c>
      <c r="H19" s="21">
        <v>13</v>
      </c>
      <c r="I19" s="21">
        <v>2</v>
      </c>
      <c r="J19" s="21">
        <v>3</v>
      </c>
      <c r="K19" s="21">
        <v>8</v>
      </c>
      <c r="L19" s="22" t="s">
        <v>303</v>
      </c>
      <c r="M19" s="23">
        <v>9</v>
      </c>
      <c r="N19" s="19" t="s">
        <v>88</v>
      </c>
      <c r="O19" s="24">
        <v>18</v>
      </c>
      <c r="P19" s="24">
        <v>0</v>
      </c>
      <c r="Q19" s="25">
        <v>570</v>
      </c>
      <c r="R19" s="9"/>
    </row>
    <row r="20" spans="1:18" ht="15.75" x14ac:dyDescent="0.25">
      <c r="A20" s="1"/>
      <c r="B20" s="10" t="s">
        <v>89</v>
      </c>
      <c r="C20" s="22" t="s">
        <v>304</v>
      </c>
      <c r="D20" s="31"/>
      <c r="E20" s="3"/>
      <c r="F20" s="19"/>
      <c r="G20" s="20"/>
      <c r="H20" s="21"/>
      <c r="I20" s="21"/>
      <c r="J20" s="21"/>
      <c r="K20" s="21"/>
      <c r="L20" s="22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94</v>
      </c>
      <c r="C21" s="22" t="s">
        <v>260</v>
      </c>
      <c r="D21" s="31"/>
      <c r="E21" s="3"/>
      <c r="F21" s="19"/>
      <c r="G21" s="20"/>
      <c r="H21" s="21"/>
      <c r="I21" s="21"/>
      <c r="J21" s="21"/>
      <c r="K21" s="21"/>
      <c r="L21" s="22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10" t="s">
        <v>100</v>
      </c>
      <c r="C22" s="22" t="s">
        <v>305</v>
      </c>
      <c r="D22" s="31" t="s">
        <v>306</v>
      </c>
      <c r="E22" s="3"/>
      <c r="F22" s="35"/>
      <c r="G22" s="36"/>
      <c r="H22" s="37"/>
      <c r="I22" s="37">
        <f>SUM(I6:I21)</f>
        <v>71</v>
      </c>
      <c r="J22" s="37">
        <f>SUM(J6:J21)</f>
        <v>40</v>
      </c>
      <c r="K22" s="37">
        <f>SUM(K6:K21)</f>
        <v>71</v>
      </c>
      <c r="L22" s="37" t="s">
        <v>307</v>
      </c>
      <c r="M22" s="38"/>
      <c r="N22" s="39"/>
      <c r="O22" s="40">
        <f>SUM(O6:O21)</f>
        <v>309</v>
      </c>
      <c r="P22" s="40">
        <f>SUM(P6:P21)</f>
        <v>13</v>
      </c>
      <c r="Q22" s="41">
        <f>SUM(Q6:Q21)</f>
        <v>17823</v>
      </c>
      <c r="R22" s="9"/>
    </row>
    <row r="23" spans="1:18" ht="16.5" thickBot="1" x14ac:dyDescent="0.3">
      <c r="A23" s="1"/>
      <c r="B23" s="32" t="s">
        <v>104</v>
      </c>
      <c r="C23" s="33" t="s">
        <v>48</v>
      </c>
      <c r="D23" s="34"/>
      <c r="E23" s="122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4"/>
    </row>
    <row r="24" spans="1:18" ht="15.75" x14ac:dyDescent="0.25">
      <c r="A24" s="1"/>
      <c r="B24" s="2" t="s">
        <v>105</v>
      </c>
      <c r="C24" s="14" t="s">
        <v>106</v>
      </c>
      <c r="D24" s="42" t="s">
        <v>4</v>
      </c>
      <c r="E24" s="3"/>
      <c r="F24" s="125" t="s">
        <v>107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  <c r="R24" s="9"/>
    </row>
    <row r="25" spans="1:18" ht="15.75" x14ac:dyDescent="0.25">
      <c r="A25" s="1"/>
      <c r="B25" s="10" t="s">
        <v>308</v>
      </c>
      <c r="C25" s="22" t="s">
        <v>155</v>
      </c>
      <c r="D25" s="31" t="s">
        <v>291</v>
      </c>
      <c r="E25" s="3"/>
      <c r="F25" s="138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8"/>
      <c r="R25" s="9"/>
    </row>
    <row r="26" spans="1:18" ht="15.75" x14ac:dyDescent="0.25">
      <c r="A26" s="1"/>
      <c r="B26" s="10" t="s">
        <v>309</v>
      </c>
      <c r="C26" s="22" t="s">
        <v>117</v>
      </c>
      <c r="D26" s="31" t="s">
        <v>273</v>
      </c>
      <c r="E26" s="3"/>
      <c r="F26" s="138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8"/>
      <c r="R26" s="9"/>
    </row>
    <row r="27" spans="1:18" ht="15.75" x14ac:dyDescent="0.25">
      <c r="A27" s="1"/>
      <c r="B27" s="10" t="s">
        <v>310</v>
      </c>
      <c r="C27" s="22" t="s">
        <v>269</v>
      </c>
      <c r="D27" s="31" t="s">
        <v>281</v>
      </c>
      <c r="E27" s="3"/>
      <c r="F27" s="138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8"/>
      <c r="R27" s="9"/>
    </row>
    <row r="28" spans="1:18" ht="15.75" x14ac:dyDescent="0.25">
      <c r="A28" s="1"/>
      <c r="B28" s="10" t="s">
        <v>311</v>
      </c>
      <c r="C28" s="22" t="s">
        <v>269</v>
      </c>
      <c r="D28" s="31" t="s">
        <v>289</v>
      </c>
      <c r="E28" s="3"/>
      <c r="F28" s="106" t="s">
        <v>118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9"/>
    </row>
    <row r="29" spans="1:18" ht="15.75" x14ac:dyDescent="0.25">
      <c r="A29" s="1"/>
      <c r="B29" s="10"/>
      <c r="C29" s="43"/>
      <c r="D29" s="31"/>
      <c r="E29" s="3"/>
      <c r="F29" s="138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8"/>
      <c r="R29" s="9"/>
    </row>
    <row r="30" spans="1:18" ht="15.75" x14ac:dyDescent="0.25">
      <c r="A30" s="1"/>
      <c r="B30" s="10"/>
      <c r="C30" s="43"/>
      <c r="D30" s="31"/>
      <c r="E30" s="3"/>
      <c r="F30" s="138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9"/>
    </row>
    <row r="31" spans="1:18" ht="15.75" x14ac:dyDescent="0.25">
      <c r="A31" s="1"/>
      <c r="B31" s="10"/>
      <c r="C31" s="43"/>
      <c r="D31" s="31"/>
      <c r="E31" s="3"/>
      <c r="F31" s="138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8"/>
      <c r="R31" s="9"/>
    </row>
    <row r="32" spans="1:18" ht="15.75" x14ac:dyDescent="0.25">
      <c r="A32" s="1"/>
      <c r="B32" s="10"/>
      <c r="C32" s="43"/>
      <c r="D32" s="31"/>
      <c r="E32" s="3"/>
      <c r="F32" s="138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8"/>
      <c r="R32" s="9"/>
    </row>
    <row r="33" spans="1:18" ht="15.75" x14ac:dyDescent="0.25">
      <c r="A33" s="1"/>
      <c r="B33" s="10"/>
      <c r="C33" s="43"/>
      <c r="D33" s="31"/>
      <c r="E33" s="3"/>
      <c r="F33" s="138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9"/>
    </row>
    <row r="34" spans="1:18" x14ac:dyDescent="0.25">
      <c r="A34" s="44"/>
      <c r="B34" s="45"/>
      <c r="C34" s="46"/>
      <c r="D34" s="47"/>
      <c r="E34" s="48"/>
      <c r="F34" s="139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9"/>
    </row>
    <row r="35" spans="1:18" ht="15.75" thickBot="1" x14ac:dyDescent="0.3">
      <c r="A35" s="44"/>
      <c r="B35" s="49"/>
      <c r="C35" s="50"/>
      <c r="D35" s="51"/>
      <c r="E35" s="48"/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9"/>
    </row>
    <row r="36" spans="1:18" ht="15.75" customHeight="1" thickBot="1" x14ac:dyDescent="0.3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" right="0.7" top="0.75" bottom="0.75" header="0.3" footer="0.3"/>
  <pageSetup paperSize="9" scale="53" orientation="portrait" horizontalDpi="12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U14" sqref="U14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  <col min="257" max="257" width="1.42578125" customWidth="1"/>
    <col min="258" max="258" width="29" customWidth="1"/>
    <col min="259" max="259" width="7.42578125" customWidth="1"/>
    <col min="260" max="260" width="18.28515625" customWidth="1"/>
    <col min="261" max="261" width="1.42578125" customWidth="1"/>
    <col min="262" max="262" width="3.7109375" customWidth="1"/>
    <col min="263" max="263" width="20.85546875" customWidth="1"/>
    <col min="264" max="268" width="9.7109375" customWidth="1"/>
    <col min="269" max="269" width="6.28515625" customWidth="1"/>
    <col min="270" max="272" width="5.42578125" customWidth="1"/>
    <col min="273" max="273" width="8.5703125" customWidth="1"/>
    <col min="274" max="274" width="1.42578125" customWidth="1"/>
    <col min="513" max="513" width="1.42578125" customWidth="1"/>
    <col min="514" max="514" width="29" customWidth="1"/>
    <col min="515" max="515" width="7.42578125" customWidth="1"/>
    <col min="516" max="516" width="18.28515625" customWidth="1"/>
    <col min="517" max="517" width="1.42578125" customWidth="1"/>
    <col min="518" max="518" width="3.7109375" customWidth="1"/>
    <col min="519" max="519" width="20.85546875" customWidth="1"/>
    <col min="520" max="524" width="9.7109375" customWidth="1"/>
    <col min="525" max="525" width="6.28515625" customWidth="1"/>
    <col min="526" max="528" width="5.42578125" customWidth="1"/>
    <col min="529" max="529" width="8.5703125" customWidth="1"/>
    <col min="530" max="530" width="1.42578125" customWidth="1"/>
    <col min="769" max="769" width="1.42578125" customWidth="1"/>
    <col min="770" max="770" width="29" customWidth="1"/>
    <col min="771" max="771" width="7.42578125" customWidth="1"/>
    <col min="772" max="772" width="18.28515625" customWidth="1"/>
    <col min="773" max="773" width="1.42578125" customWidth="1"/>
    <col min="774" max="774" width="3.7109375" customWidth="1"/>
    <col min="775" max="775" width="20.85546875" customWidth="1"/>
    <col min="776" max="780" width="9.7109375" customWidth="1"/>
    <col min="781" max="781" width="6.28515625" customWidth="1"/>
    <col min="782" max="784" width="5.42578125" customWidth="1"/>
    <col min="785" max="785" width="8.5703125" customWidth="1"/>
    <col min="786" max="786" width="1.42578125" customWidth="1"/>
    <col min="1025" max="1025" width="1.42578125" customWidth="1"/>
    <col min="1026" max="1026" width="29" customWidth="1"/>
    <col min="1027" max="1027" width="7.42578125" customWidth="1"/>
    <col min="1028" max="1028" width="18.28515625" customWidth="1"/>
    <col min="1029" max="1029" width="1.42578125" customWidth="1"/>
    <col min="1030" max="1030" width="3.7109375" customWidth="1"/>
    <col min="1031" max="1031" width="20.85546875" customWidth="1"/>
    <col min="1032" max="1036" width="9.7109375" customWidth="1"/>
    <col min="1037" max="1037" width="6.28515625" customWidth="1"/>
    <col min="1038" max="1040" width="5.42578125" customWidth="1"/>
    <col min="1041" max="1041" width="8.5703125" customWidth="1"/>
    <col min="1042" max="1042" width="1.42578125" customWidth="1"/>
    <col min="1281" max="1281" width="1.42578125" customWidth="1"/>
    <col min="1282" max="1282" width="29" customWidth="1"/>
    <col min="1283" max="1283" width="7.42578125" customWidth="1"/>
    <col min="1284" max="1284" width="18.28515625" customWidth="1"/>
    <col min="1285" max="1285" width="1.42578125" customWidth="1"/>
    <col min="1286" max="1286" width="3.7109375" customWidth="1"/>
    <col min="1287" max="1287" width="20.85546875" customWidth="1"/>
    <col min="1288" max="1292" width="9.7109375" customWidth="1"/>
    <col min="1293" max="1293" width="6.28515625" customWidth="1"/>
    <col min="1294" max="1296" width="5.42578125" customWidth="1"/>
    <col min="1297" max="1297" width="8.5703125" customWidth="1"/>
    <col min="1298" max="1298" width="1.42578125" customWidth="1"/>
    <col min="1537" max="1537" width="1.42578125" customWidth="1"/>
    <col min="1538" max="1538" width="29" customWidth="1"/>
    <col min="1539" max="1539" width="7.42578125" customWidth="1"/>
    <col min="1540" max="1540" width="18.28515625" customWidth="1"/>
    <col min="1541" max="1541" width="1.42578125" customWidth="1"/>
    <col min="1542" max="1542" width="3.7109375" customWidth="1"/>
    <col min="1543" max="1543" width="20.85546875" customWidth="1"/>
    <col min="1544" max="1548" width="9.7109375" customWidth="1"/>
    <col min="1549" max="1549" width="6.28515625" customWidth="1"/>
    <col min="1550" max="1552" width="5.42578125" customWidth="1"/>
    <col min="1553" max="1553" width="8.5703125" customWidth="1"/>
    <col min="1554" max="1554" width="1.42578125" customWidth="1"/>
    <col min="1793" max="1793" width="1.42578125" customWidth="1"/>
    <col min="1794" max="1794" width="29" customWidth="1"/>
    <col min="1795" max="1795" width="7.42578125" customWidth="1"/>
    <col min="1796" max="1796" width="18.28515625" customWidth="1"/>
    <col min="1797" max="1797" width="1.42578125" customWidth="1"/>
    <col min="1798" max="1798" width="3.7109375" customWidth="1"/>
    <col min="1799" max="1799" width="20.85546875" customWidth="1"/>
    <col min="1800" max="1804" width="9.7109375" customWidth="1"/>
    <col min="1805" max="1805" width="6.28515625" customWidth="1"/>
    <col min="1806" max="1808" width="5.42578125" customWidth="1"/>
    <col min="1809" max="1809" width="8.5703125" customWidth="1"/>
    <col min="1810" max="1810" width="1.42578125" customWidth="1"/>
    <col min="2049" max="2049" width="1.42578125" customWidth="1"/>
    <col min="2050" max="2050" width="29" customWidth="1"/>
    <col min="2051" max="2051" width="7.42578125" customWidth="1"/>
    <col min="2052" max="2052" width="18.28515625" customWidth="1"/>
    <col min="2053" max="2053" width="1.42578125" customWidth="1"/>
    <col min="2054" max="2054" width="3.7109375" customWidth="1"/>
    <col min="2055" max="2055" width="20.85546875" customWidth="1"/>
    <col min="2056" max="2060" width="9.7109375" customWidth="1"/>
    <col min="2061" max="2061" width="6.28515625" customWidth="1"/>
    <col min="2062" max="2064" width="5.42578125" customWidth="1"/>
    <col min="2065" max="2065" width="8.5703125" customWidth="1"/>
    <col min="2066" max="2066" width="1.42578125" customWidth="1"/>
    <col min="2305" max="2305" width="1.42578125" customWidth="1"/>
    <col min="2306" max="2306" width="29" customWidth="1"/>
    <col min="2307" max="2307" width="7.42578125" customWidth="1"/>
    <col min="2308" max="2308" width="18.28515625" customWidth="1"/>
    <col min="2309" max="2309" width="1.42578125" customWidth="1"/>
    <col min="2310" max="2310" width="3.7109375" customWidth="1"/>
    <col min="2311" max="2311" width="20.85546875" customWidth="1"/>
    <col min="2312" max="2316" width="9.7109375" customWidth="1"/>
    <col min="2317" max="2317" width="6.28515625" customWidth="1"/>
    <col min="2318" max="2320" width="5.42578125" customWidth="1"/>
    <col min="2321" max="2321" width="8.5703125" customWidth="1"/>
    <col min="2322" max="2322" width="1.42578125" customWidth="1"/>
    <col min="2561" max="2561" width="1.42578125" customWidth="1"/>
    <col min="2562" max="2562" width="29" customWidth="1"/>
    <col min="2563" max="2563" width="7.42578125" customWidth="1"/>
    <col min="2564" max="2564" width="18.28515625" customWidth="1"/>
    <col min="2565" max="2565" width="1.42578125" customWidth="1"/>
    <col min="2566" max="2566" width="3.7109375" customWidth="1"/>
    <col min="2567" max="2567" width="20.85546875" customWidth="1"/>
    <col min="2568" max="2572" width="9.7109375" customWidth="1"/>
    <col min="2573" max="2573" width="6.28515625" customWidth="1"/>
    <col min="2574" max="2576" width="5.42578125" customWidth="1"/>
    <col min="2577" max="2577" width="8.5703125" customWidth="1"/>
    <col min="2578" max="2578" width="1.42578125" customWidth="1"/>
    <col min="2817" max="2817" width="1.42578125" customWidth="1"/>
    <col min="2818" max="2818" width="29" customWidth="1"/>
    <col min="2819" max="2819" width="7.42578125" customWidth="1"/>
    <col min="2820" max="2820" width="18.28515625" customWidth="1"/>
    <col min="2821" max="2821" width="1.42578125" customWidth="1"/>
    <col min="2822" max="2822" width="3.7109375" customWidth="1"/>
    <col min="2823" max="2823" width="20.85546875" customWidth="1"/>
    <col min="2824" max="2828" width="9.7109375" customWidth="1"/>
    <col min="2829" max="2829" width="6.28515625" customWidth="1"/>
    <col min="2830" max="2832" width="5.42578125" customWidth="1"/>
    <col min="2833" max="2833" width="8.5703125" customWidth="1"/>
    <col min="2834" max="2834" width="1.42578125" customWidth="1"/>
    <col min="3073" max="3073" width="1.42578125" customWidth="1"/>
    <col min="3074" max="3074" width="29" customWidth="1"/>
    <col min="3075" max="3075" width="7.42578125" customWidth="1"/>
    <col min="3076" max="3076" width="18.28515625" customWidth="1"/>
    <col min="3077" max="3077" width="1.42578125" customWidth="1"/>
    <col min="3078" max="3078" width="3.7109375" customWidth="1"/>
    <col min="3079" max="3079" width="20.85546875" customWidth="1"/>
    <col min="3080" max="3084" width="9.7109375" customWidth="1"/>
    <col min="3085" max="3085" width="6.28515625" customWidth="1"/>
    <col min="3086" max="3088" width="5.42578125" customWidth="1"/>
    <col min="3089" max="3089" width="8.5703125" customWidth="1"/>
    <col min="3090" max="3090" width="1.42578125" customWidth="1"/>
    <col min="3329" max="3329" width="1.42578125" customWidth="1"/>
    <col min="3330" max="3330" width="29" customWidth="1"/>
    <col min="3331" max="3331" width="7.42578125" customWidth="1"/>
    <col min="3332" max="3332" width="18.28515625" customWidth="1"/>
    <col min="3333" max="3333" width="1.42578125" customWidth="1"/>
    <col min="3334" max="3334" width="3.7109375" customWidth="1"/>
    <col min="3335" max="3335" width="20.85546875" customWidth="1"/>
    <col min="3336" max="3340" width="9.7109375" customWidth="1"/>
    <col min="3341" max="3341" width="6.28515625" customWidth="1"/>
    <col min="3342" max="3344" width="5.42578125" customWidth="1"/>
    <col min="3345" max="3345" width="8.5703125" customWidth="1"/>
    <col min="3346" max="3346" width="1.42578125" customWidth="1"/>
    <col min="3585" max="3585" width="1.42578125" customWidth="1"/>
    <col min="3586" max="3586" width="29" customWidth="1"/>
    <col min="3587" max="3587" width="7.42578125" customWidth="1"/>
    <col min="3588" max="3588" width="18.28515625" customWidth="1"/>
    <col min="3589" max="3589" width="1.42578125" customWidth="1"/>
    <col min="3590" max="3590" width="3.7109375" customWidth="1"/>
    <col min="3591" max="3591" width="20.85546875" customWidth="1"/>
    <col min="3592" max="3596" width="9.7109375" customWidth="1"/>
    <col min="3597" max="3597" width="6.28515625" customWidth="1"/>
    <col min="3598" max="3600" width="5.42578125" customWidth="1"/>
    <col min="3601" max="3601" width="8.5703125" customWidth="1"/>
    <col min="3602" max="3602" width="1.42578125" customWidth="1"/>
    <col min="3841" max="3841" width="1.42578125" customWidth="1"/>
    <col min="3842" max="3842" width="29" customWidth="1"/>
    <col min="3843" max="3843" width="7.42578125" customWidth="1"/>
    <col min="3844" max="3844" width="18.28515625" customWidth="1"/>
    <col min="3845" max="3845" width="1.42578125" customWidth="1"/>
    <col min="3846" max="3846" width="3.7109375" customWidth="1"/>
    <col min="3847" max="3847" width="20.85546875" customWidth="1"/>
    <col min="3848" max="3852" width="9.7109375" customWidth="1"/>
    <col min="3853" max="3853" width="6.28515625" customWidth="1"/>
    <col min="3854" max="3856" width="5.42578125" customWidth="1"/>
    <col min="3857" max="3857" width="8.5703125" customWidth="1"/>
    <col min="3858" max="3858" width="1.42578125" customWidth="1"/>
    <col min="4097" max="4097" width="1.42578125" customWidth="1"/>
    <col min="4098" max="4098" width="29" customWidth="1"/>
    <col min="4099" max="4099" width="7.42578125" customWidth="1"/>
    <col min="4100" max="4100" width="18.28515625" customWidth="1"/>
    <col min="4101" max="4101" width="1.42578125" customWidth="1"/>
    <col min="4102" max="4102" width="3.7109375" customWidth="1"/>
    <col min="4103" max="4103" width="20.85546875" customWidth="1"/>
    <col min="4104" max="4108" width="9.7109375" customWidth="1"/>
    <col min="4109" max="4109" width="6.28515625" customWidth="1"/>
    <col min="4110" max="4112" width="5.42578125" customWidth="1"/>
    <col min="4113" max="4113" width="8.5703125" customWidth="1"/>
    <col min="4114" max="4114" width="1.42578125" customWidth="1"/>
    <col min="4353" max="4353" width="1.42578125" customWidth="1"/>
    <col min="4354" max="4354" width="29" customWidth="1"/>
    <col min="4355" max="4355" width="7.42578125" customWidth="1"/>
    <col min="4356" max="4356" width="18.28515625" customWidth="1"/>
    <col min="4357" max="4357" width="1.42578125" customWidth="1"/>
    <col min="4358" max="4358" width="3.7109375" customWidth="1"/>
    <col min="4359" max="4359" width="20.85546875" customWidth="1"/>
    <col min="4360" max="4364" width="9.7109375" customWidth="1"/>
    <col min="4365" max="4365" width="6.28515625" customWidth="1"/>
    <col min="4366" max="4368" width="5.42578125" customWidth="1"/>
    <col min="4369" max="4369" width="8.5703125" customWidth="1"/>
    <col min="4370" max="4370" width="1.42578125" customWidth="1"/>
    <col min="4609" max="4609" width="1.42578125" customWidth="1"/>
    <col min="4610" max="4610" width="29" customWidth="1"/>
    <col min="4611" max="4611" width="7.42578125" customWidth="1"/>
    <col min="4612" max="4612" width="18.28515625" customWidth="1"/>
    <col min="4613" max="4613" width="1.42578125" customWidth="1"/>
    <col min="4614" max="4614" width="3.7109375" customWidth="1"/>
    <col min="4615" max="4615" width="20.85546875" customWidth="1"/>
    <col min="4616" max="4620" width="9.7109375" customWidth="1"/>
    <col min="4621" max="4621" width="6.28515625" customWidth="1"/>
    <col min="4622" max="4624" width="5.42578125" customWidth="1"/>
    <col min="4625" max="4625" width="8.5703125" customWidth="1"/>
    <col min="4626" max="4626" width="1.42578125" customWidth="1"/>
    <col min="4865" max="4865" width="1.42578125" customWidth="1"/>
    <col min="4866" max="4866" width="29" customWidth="1"/>
    <col min="4867" max="4867" width="7.42578125" customWidth="1"/>
    <col min="4868" max="4868" width="18.28515625" customWidth="1"/>
    <col min="4869" max="4869" width="1.42578125" customWidth="1"/>
    <col min="4870" max="4870" width="3.7109375" customWidth="1"/>
    <col min="4871" max="4871" width="20.85546875" customWidth="1"/>
    <col min="4872" max="4876" width="9.7109375" customWidth="1"/>
    <col min="4877" max="4877" width="6.28515625" customWidth="1"/>
    <col min="4878" max="4880" width="5.42578125" customWidth="1"/>
    <col min="4881" max="4881" width="8.5703125" customWidth="1"/>
    <col min="4882" max="4882" width="1.42578125" customWidth="1"/>
    <col min="5121" max="5121" width="1.42578125" customWidth="1"/>
    <col min="5122" max="5122" width="29" customWidth="1"/>
    <col min="5123" max="5123" width="7.42578125" customWidth="1"/>
    <col min="5124" max="5124" width="18.28515625" customWidth="1"/>
    <col min="5125" max="5125" width="1.42578125" customWidth="1"/>
    <col min="5126" max="5126" width="3.7109375" customWidth="1"/>
    <col min="5127" max="5127" width="20.85546875" customWidth="1"/>
    <col min="5128" max="5132" width="9.7109375" customWidth="1"/>
    <col min="5133" max="5133" width="6.28515625" customWidth="1"/>
    <col min="5134" max="5136" width="5.42578125" customWidth="1"/>
    <col min="5137" max="5137" width="8.5703125" customWidth="1"/>
    <col min="5138" max="5138" width="1.42578125" customWidth="1"/>
    <col min="5377" max="5377" width="1.42578125" customWidth="1"/>
    <col min="5378" max="5378" width="29" customWidth="1"/>
    <col min="5379" max="5379" width="7.42578125" customWidth="1"/>
    <col min="5380" max="5380" width="18.28515625" customWidth="1"/>
    <col min="5381" max="5381" width="1.42578125" customWidth="1"/>
    <col min="5382" max="5382" width="3.7109375" customWidth="1"/>
    <col min="5383" max="5383" width="20.85546875" customWidth="1"/>
    <col min="5384" max="5388" width="9.7109375" customWidth="1"/>
    <col min="5389" max="5389" width="6.28515625" customWidth="1"/>
    <col min="5390" max="5392" width="5.42578125" customWidth="1"/>
    <col min="5393" max="5393" width="8.5703125" customWidth="1"/>
    <col min="5394" max="5394" width="1.42578125" customWidth="1"/>
    <col min="5633" max="5633" width="1.42578125" customWidth="1"/>
    <col min="5634" max="5634" width="29" customWidth="1"/>
    <col min="5635" max="5635" width="7.42578125" customWidth="1"/>
    <col min="5636" max="5636" width="18.28515625" customWidth="1"/>
    <col min="5637" max="5637" width="1.42578125" customWidth="1"/>
    <col min="5638" max="5638" width="3.7109375" customWidth="1"/>
    <col min="5639" max="5639" width="20.85546875" customWidth="1"/>
    <col min="5640" max="5644" width="9.7109375" customWidth="1"/>
    <col min="5645" max="5645" width="6.28515625" customWidth="1"/>
    <col min="5646" max="5648" width="5.42578125" customWidth="1"/>
    <col min="5649" max="5649" width="8.5703125" customWidth="1"/>
    <col min="5650" max="5650" width="1.42578125" customWidth="1"/>
    <col min="5889" max="5889" width="1.42578125" customWidth="1"/>
    <col min="5890" max="5890" width="29" customWidth="1"/>
    <col min="5891" max="5891" width="7.42578125" customWidth="1"/>
    <col min="5892" max="5892" width="18.28515625" customWidth="1"/>
    <col min="5893" max="5893" width="1.42578125" customWidth="1"/>
    <col min="5894" max="5894" width="3.7109375" customWidth="1"/>
    <col min="5895" max="5895" width="20.85546875" customWidth="1"/>
    <col min="5896" max="5900" width="9.7109375" customWidth="1"/>
    <col min="5901" max="5901" width="6.28515625" customWidth="1"/>
    <col min="5902" max="5904" width="5.42578125" customWidth="1"/>
    <col min="5905" max="5905" width="8.5703125" customWidth="1"/>
    <col min="5906" max="5906" width="1.42578125" customWidth="1"/>
    <col min="6145" max="6145" width="1.42578125" customWidth="1"/>
    <col min="6146" max="6146" width="29" customWidth="1"/>
    <col min="6147" max="6147" width="7.42578125" customWidth="1"/>
    <col min="6148" max="6148" width="18.28515625" customWidth="1"/>
    <col min="6149" max="6149" width="1.42578125" customWidth="1"/>
    <col min="6150" max="6150" width="3.7109375" customWidth="1"/>
    <col min="6151" max="6151" width="20.85546875" customWidth="1"/>
    <col min="6152" max="6156" width="9.7109375" customWidth="1"/>
    <col min="6157" max="6157" width="6.28515625" customWidth="1"/>
    <col min="6158" max="6160" width="5.42578125" customWidth="1"/>
    <col min="6161" max="6161" width="8.5703125" customWidth="1"/>
    <col min="6162" max="6162" width="1.42578125" customWidth="1"/>
    <col min="6401" max="6401" width="1.42578125" customWidth="1"/>
    <col min="6402" max="6402" width="29" customWidth="1"/>
    <col min="6403" max="6403" width="7.42578125" customWidth="1"/>
    <col min="6404" max="6404" width="18.28515625" customWidth="1"/>
    <col min="6405" max="6405" width="1.42578125" customWidth="1"/>
    <col min="6406" max="6406" width="3.7109375" customWidth="1"/>
    <col min="6407" max="6407" width="20.85546875" customWidth="1"/>
    <col min="6408" max="6412" width="9.7109375" customWidth="1"/>
    <col min="6413" max="6413" width="6.28515625" customWidth="1"/>
    <col min="6414" max="6416" width="5.42578125" customWidth="1"/>
    <col min="6417" max="6417" width="8.5703125" customWidth="1"/>
    <col min="6418" max="6418" width="1.42578125" customWidth="1"/>
    <col min="6657" max="6657" width="1.42578125" customWidth="1"/>
    <col min="6658" max="6658" width="29" customWidth="1"/>
    <col min="6659" max="6659" width="7.42578125" customWidth="1"/>
    <col min="6660" max="6660" width="18.28515625" customWidth="1"/>
    <col min="6661" max="6661" width="1.42578125" customWidth="1"/>
    <col min="6662" max="6662" width="3.7109375" customWidth="1"/>
    <col min="6663" max="6663" width="20.85546875" customWidth="1"/>
    <col min="6664" max="6668" width="9.7109375" customWidth="1"/>
    <col min="6669" max="6669" width="6.28515625" customWidth="1"/>
    <col min="6670" max="6672" width="5.42578125" customWidth="1"/>
    <col min="6673" max="6673" width="8.5703125" customWidth="1"/>
    <col min="6674" max="6674" width="1.42578125" customWidth="1"/>
    <col min="6913" max="6913" width="1.42578125" customWidth="1"/>
    <col min="6914" max="6914" width="29" customWidth="1"/>
    <col min="6915" max="6915" width="7.42578125" customWidth="1"/>
    <col min="6916" max="6916" width="18.28515625" customWidth="1"/>
    <col min="6917" max="6917" width="1.42578125" customWidth="1"/>
    <col min="6918" max="6918" width="3.7109375" customWidth="1"/>
    <col min="6919" max="6919" width="20.85546875" customWidth="1"/>
    <col min="6920" max="6924" width="9.7109375" customWidth="1"/>
    <col min="6925" max="6925" width="6.28515625" customWidth="1"/>
    <col min="6926" max="6928" width="5.42578125" customWidth="1"/>
    <col min="6929" max="6929" width="8.5703125" customWidth="1"/>
    <col min="6930" max="6930" width="1.42578125" customWidth="1"/>
    <col min="7169" max="7169" width="1.42578125" customWidth="1"/>
    <col min="7170" max="7170" width="29" customWidth="1"/>
    <col min="7171" max="7171" width="7.42578125" customWidth="1"/>
    <col min="7172" max="7172" width="18.28515625" customWidth="1"/>
    <col min="7173" max="7173" width="1.42578125" customWidth="1"/>
    <col min="7174" max="7174" width="3.7109375" customWidth="1"/>
    <col min="7175" max="7175" width="20.85546875" customWidth="1"/>
    <col min="7176" max="7180" width="9.7109375" customWidth="1"/>
    <col min="7181" max="7181" width="6.28515625" customWidth="1"/>
    <col min="7182" max="7184" width="5.42578125" customWidth="1"/>
    <col min="7185" max="7185" width="8.5703125" customWidth="1"/>
    <col min="7186" max="7186" width="1.42578125" customWidth="1"/>
    <col min="7425" max="7425" width="1.42578125" customWidth="1"/>
    <col min="7426" max="7426" width="29" customWidth="1"/>
    <col min="7427" max="7427" width="7.42578125" customWidth="1"/>
    <col min="7428" max="7428" width="18.28515625" customWidth="1"/>
    <col min="7429" max="7429" width="1.42578125" customWidth="1"/>
    <col min="7430" max="7430" width="3.7109375" customWidth="1"/>
    <col min="7431" max="7431" width="20.85546875" customWidth="1"/>
    <col min="7432" max="7436" width="9.7109375" customWidth="1"/>
    <col min="7437" max="7437" width="6.28515625" customWidth="1"/>
    <col min="7438" max="7440" width="5.42578125" customWidth="1"/>
    <col min="7441" max="7441" width="8.5703125" customWidth="1"/>
    <col min="7442" max="7442" width="1.42578125" customWidth="1"/>
    <col min="7681" max="7681" width="1.42578125" customWidth="1"/>
    <col min="7682" max="7682" width="29" customWidth="1"/>
    <col min="7683" max="7683" width="7.42578125" customWidth="1"/>
    <col min="7684" max="7684" width="18.28515625" customWidth="1"/>
    <col min="7685" max="7685" width="1.42578125" customWidth="1"/>
    <col min="7686" max="7686" width="3.7109375" customWidth="1"/>
    <col min="7687" max="7687" width="20.85546875" customWidth="1"/>
    <col min="7688" max="7692" width="9.7109375" customWidth="1"/>
    <col min="7693" max="7693" width="6.28515625" customWidth="1"/>
    <col min="7694" max="7696" width="5.42578125" customWidth="1"/>
    <col min="7697" max="7697" width="8.5703125" customWidth="1"/>
    <col min="7698" max="7698" width="1.42578125" customWidth="1"/>
    <col min="7937" max="7937" width="1.42578125" customWidth="1"/>
    <col min="7938" max="7938" width="29" customWidth="1"/>
    <col min="7939" max="7939" width="7.42578125" customWidth="1"/>
    <col min="7940" max="7940" width="18.28515625" customWidth="1"/>
    <col min="7941" max="7941" width="1.42578125" customWidth="1"/>
    <col min="7942" max="7942" width="3.7109375" customWidth="1"/>
    <col min="7943" max="7943" width="20.85546875" customWidth="1"/>
    <col min="7944" max="7948" width="9.7109375" customWidth="1"/>
    <col min="7949" max="7949" width="6.28515625" customWidth="1"/>
    <col min="7950" max="7952" width="5.42578125" customWidth="1"/>
    <col min="7953" max="7953" width="8.5703125" customWidth="1"/>
    <col min="7954" max="7954" width="1.42578125" customWidth="1"/>
    <col min="8193" max="8193" width="1.42578125" customWidth="1"/>
    <col min="8194" max="8194" width="29" customWidth="1"/>
    <col min="8195" max="8195" width="7.42578125" customWidth="1"/>
    <col min="8196" max="8196" width="18.28515625" customWidth="1"/>
    <col min="8197" max="8197" width="1.42578125" customWidth="1"/>
    <col min="8198" max="8198" width="3.7109375" customWidth="1"/>
    <col min="8199" max="8199" width="20.85546875" customWidth="1"/>
    <col min="8200" max="8204" width="9.7109375" customWidth="1"/>
    <col min="8205" max="8205" width="6.28515625" customWidth="1"/>
    <col min="8206" max="8208" width="5.42578125" customWidth="1"/>
    <col min="8209" max="8209" width="8.5703125" customWidth="1"/>
    <col min="8210" max="8210" width="1.42578125" customWidth="1"/>
    <col min="8449" max="8449" width="1.42578125" customWidth="1"/>
    <col min="8450" max="8450" width="29" customWidth="1"/>
    <col min="8451" max="8451" width="7.42578125" customWidth="1"/>
    <col min="8452" max="8452" width="18.28515625" customWidth="1"/>
    <col min="8453" max="8453" width="1.42578125" customWidth="1"/>
    <col min="8454" max="8454" width="3.7109375" customWidth="1"/>
    <col min="8455" max="8455" width="20.85546875" customWidth="1"/>
    <col min="8456" max="8460" width="9.7109375" customWidth="1"/>
    <col min="8461" max="8461" width="6.28515625" customWidth="1"/>
    <col min="8462" max="8464" width="5.42578125" customWidth="1"/>
    <col min="8465" max="8465" width="8.5703125" customWidth="1"/>
    <col min="8466" max="8466" width="1.42578125" customWidth="1"/>
    <col min="8705" max="8705" width="1.42578125" customWidth="1"/>
    <col min="8706" max="8706" width="29" customWidth="1"/>
    <col min="8707" max="8707" width="7.42578125" customWidth="1"/>
    <col min="8708" max="8708" width="18.28515625" customWidth="1"/>
    <col min="8709" max="8709" width="1.42578125" customWidth="1"/>
    <col min="8710" max="8710" width="3.7109375" customWidth="1"/>
    <col min="8711" max="8711" width="20.85546875" customWidth="1"/>
    <col min="8712" max="8716" width="9.7109375" customWidth="1"/>
    <col min="8717" max="8717" width="6.28515625" customWidth="1"/>
    <col min="8718" max="8720" width="5.42578125" customWidth="1"/>
    <col min="8721" max="8721" width="8.5703125" customWidth="1"/>
    <col min="8722" max="8722" width="1.42578125" customWidth="1"/>
    <col min="8961" max="8961" width="1.42578125" customWidth="1"/>
    <col min="8962" max="8962" width="29" customWidth="1"/>
    <col min="8963" max="8963" width="7.42578125" customWidth="1"/>
    <col min="8964" max="8964" width="18.28515625" customWidth="1"/>
    <col min="8965" max="8965" width="1.42578125" customWidth="1"/>
    <col min="8966" max="8966" width="3.7109375" customWidth="1"/>
    <col min="8967" max="8967" width="20.85546875" customWidth="1"/>
    <col min="8968" max="8972" width="9.7109375" customWidth="1"/>
    <col min="8973" max="8973" width="6.28515625" customWidth="1"/>
    <col min="8974" max="8976" width="5.42578125" customWidth="1"/>
    <col min="8977" max="8977" width="8.5703125" customWidth="1"/>
    <col min="8978" max="8978" width="1.42578125" customWidth="1"/>
    <col min="9217" max="9217" width="1.42578125" customWidth="1"/>
    <col min="9218" max="9218" width="29" customWidth="1"/>
    <col min="9219" max="9219" width="7.42578125" customWidth="1"/>
    <col min="9220" max="9220" width="18.28515625" customWidth="1"/>
    <col min="9221" max="9221" width="1.42578125" customWidth="1"/>
    <col min="9222" max="9222" width="3.7109375" customWidth="1"/>
    <col min="9223" max="9223" width="20.85546875" customWidth="1"/>
    <col min="9224" max="9228" width="9.7109375" customWidth="1"/>
    <col min="9229" max="9229" width="6.28515625" customWidth="1"/>
    <col min="9230" max="9232" width="5.42578125" customWidth="1"/>
    <col min="9233" max="9233" width="8.5703125" customWidth="1"/>
    <col min="9234" max="9234" width="1.42578125" customWidth="1"/>
    <col min="9473" max="9473" width="1.42578125" customWidth="1"/>
    <col min="9474" max="9474" width="29" customWidth="1"/>
    <col min="9475" max="9475" width="7.42578125" customWidth="1"/>
    <col min="9476" max="9476" width="18.28515625" customWidth="1"/>
    <col min="9477" max="9477" width="1.42578125" customWidth="1"/>
    <col min="9478" max="9478" width="3.7109375" customWidth="1"/>
    <col min="9479" max="9479" width="20.85546875" customWidth="1"/>
    <col min="9480" max="9484" width="9.7109375" customWidth="1"/>
    <col min="9485" max="9485" width="6.28515625" customWidth="1"/>
    <col min="9486" max="9488" width="5.42578125" customWidth="1"/>
    <col min="9489" max="9489" width="8.5703125" customWidth="1"/>
    <col min="9490" max="9490" width="1.42578125" customWidth="1"/>
    <col min="9729" max="9729" width="1.42578125" customWidth="1"/>
    <col min="9730" max="9730" width="29" customWidth="1"/>
    <col min="9731" max="9731" width="7.42578125" customWidth="1"/>
    <col min="9732" max="9732" width="18.28515625" customWidth="1"/>
    <col min="9733" max="9733" width="1.42578125" customWidth="1"/>
    <col min="9734" max="9734" width="3.7109375" customWidth="1"/>
    <col min="9735" max="9735" width="20.85546875" customWidth="1"/>
    <col min="9736" max="9740" width="9.7109375" customWidth="1"/>
    <col min="9741" max="9741" width="6.28515625" customWidth="1"/>
    <col min="9742" max="9744" width="5.42578125" customWidth="1"/>
    <col min="9745" max="9745" width="8.5703125" customWidth="1"/>
    <col min="9746" max="9746" width="1.42578125" customWidth="1"/>
    <col min="9985" max="9985" width="1.42578125" customWidth="1"/>
    <col min="9986" max="9986" width="29" customWidth="1"/>
    <col min="9987" max="9987" width="7.42578125" customWidth="1"/>
    <col min="9988" max="9988" width="18.28515625" customWidth="1"/>
    <col min="9989" max="9989" width="1.42578125" customWidth="1"/>
    <col min="9990" max="9990" width="3.7109375" customWidth="1"/>
    <col min="9991" max="9991" width="20.85546875" customWidth="1"/>
    <col min="9992" max="9996" width="9.7109375" customWidth="1"/>
    <col min="9997" max="9997" width="6.28515625" customWidth="1"/>
    <col min="9998" max="10000" width="5.42578125" customWidth="1"/>
    <col min="10001" max="10001" width="8.5703125" customWidth="1"/>
    <col min="10002" max="10002" width="1.42578125" customWidth="1"/>
    <col min="10241" max="10241" width="1.42578125" customWidth="1"/>
    <col min="10242" max="10242" width="29" customWidth="1"/>
    <col min="10243" max="10243" width="7.42578125" customWidth="1"/>
    <col min="10244" max="10244" width="18.28515625" customWidth="1"/>
    <col min="10245" max="10245" width="1.42578125" customWidth="1"/>
    <col min="10246" max="10246" width="3.7109375" customWidth="1"/>
    <col min="10247" max="10247" width="20.85546875" customWidth="1"/>
    <col min="10248" max="10252" width="9.7109375" customWidth="1"/>
    <col min="10253" max="10253" width="6.28515625" customWidth="1"/>
    <col min="10254" max="10256" width="5.42578125" customWidth="1"/>
    <col min="10257" max="10257" width="8.5703125" customWidth="1"/>
    <col min="10258" max="10258" width="1.42578125" customWidth="1"/>
    <col min="10497" max="10497" width="1.42578125" customWidth="1"/>
    <col min="10498" max="10498" width="29" customWidth="1"/>
    <col min="10499" max="10499" width="7.42578125" customWidth="1"/>
    <col min="10500" max="10500" width="18.28515625" customWidth="1"/>
    <col min="10501" max="10501" width="1.42578125" customWidth="1"/>
    <col min="10502" max="10502" width="3.7109375" customWidth="1"/>
    <col min="10503" max="10503" width="20.85546875" customWidth="1"/>
    <col min="10504" max="10508" width="9.7109375" customWidth="1"/>
    <col min="10509" max="10509" width="6.28515625" customWidth="1"/>
    <col min="10510" max="10512" width="5.42578125" customWidth="1"/>
    <col min="10513" max="10513" width="8.5703125" customWidth="1"/>
    <col min="10514" max="10514" width="1.42578125" customWidth="1"/>
    <col min="10753" max="10753" width="1.42578125" customWidth="1"/>
    <col min="10754" max="10754" width="29" customWidth="1"/>
    <col min="10755" max="10755" width="7.42578125" customWidth="1"/>
    <col min="10756" max="10756" width="18.28515625" customWidth="1"/>
    <col min="10757" max="10757" width="1.42578125" customWidth="1"/>
    <col min="10758" max="10758" width="3.7109375" customWidth="1"/>
    <col min="10759" max="10759" width="20.85546875" customWidth="1"/>
    <col min="10760" max="10764" width="9.7109375" customWidth="1"/>
    <col min="10765" max="10765" width="6.28515625" customWidth="1"/>
    <col min="10766" max="10768" width="5.42578125" customWidth="1"/>
    <col min="10769" max="10769" width="8.5703125" customWidth="1"/>
    <col min="10770" max="10770" width="1.42578125" customWidth="1"/>
    <col min="11009" max="11009" width="1.42578125" customWidth="1"/>
    <col min="11010" max="11010" width="29" customWidth="1"/>
    <col min="11011" max="11011" width="7.42578125" customWidth="1"/>
    <col min="11012" max="11012" width="18.28515625" customWidth="1"/>
    <col min="11013" max="11013" width="1.42578125" customWidth="1"/>
    <col min="11014" max="11014" width="3.7109375" customWidth="1"/>
    <col min="11015" max="11015" width="20.85546875" customWidth="1"/>
    <col min="11016" max="11020" width="9.7109375" customWidth="1"/>
    <col min="11021" max="11021" width="6.28515625" customWidth="1"/>
    <col min="11022" max="11024" width="5.42578125" customWidth="1"/>
    <col min="11025" max="11025" width="8.5703125" customWidth="1"/>
    <col min="11026" max="11026" width="1.42578125" customWidth="1"/>
    <col min="11265" max="11265" width="1.42578125" customWidth="1"/>
    <col min="11266" max="11266" width="29" customWidth="1"/>
    <col min="11267" max="11267" width="7.42578125" customWidth="1"/>
    <col min="11268" max="11268" width="18.28515625" customWidth="1"/>
    <col min="11269" max="11269" width="1.42578125" customWidth="1"/>
    <col min="11270" max="11270" width="3.7109375" customWidth="1"/>
    <col min="11271" max="11271" width="20.85546875" customWidth="1"/>
    <col min="11272" max="11276" width="9.7109375" customWidth="1"/>
    <col min="11277" max="11277" width="6.28515625" customWidth="1"/>
    <col min="11278" max="11280" width="5.42578125" customWidth="1"/>
    <col min="11281" max="11281" width="8.5703125" customWidth="1"/>
    <col min="11282" max="11282" width="1.42578125" customWidth="1"/>
    <col min="11521" max="11521" width="1.42578125" customWidth="1"/>
    <col min="11522" max="11522" width="29" customWidth="1"/>
    <col min="11523" max="11523" width="7.42578125" customWidth="1"/>
    <col min="11524" max="11524" width="18.28515625" customWidth="1"/>
    <col min="11525" max="11525" width="1.42578125" customWidth="1"/>
    <col min="11526" max="11526" width="3.7109375" customWidth="1"/>
    <col min="11527" max="11527" width="20.85546875" customWidth="1"/>
    <col min="11528" max="11532" width="9.7109375" customWidth="1"/>
    <col min="11533" max="11533" width="6.28515625" customWidth="1"/>
    <col min="11534" max="11536" width="5.42578125" customWidth="1"/>
    <col min="11537" max="11537" width="8.5703125" customWidth="1"/>
    <col min="11538" max="11538" width="1.42578125" customWidth="1"/>
    <col min="11777" max="11777" width="1.42578125" customWidth="1"/>
    <col min="11778" max="11778" width="29" customWidth="1"/>
    <col min="11779" max="11779" width="7.42578125" customWidth="1"/>
    <col min="11780" max="11780" width="18.28515625" customWidth="1"/>
    <col min="11781" max="11781" width="1.42578125" customWidth="1"/>
    <col min="11782" max="11782" width="3.7109375" customWidth="1"/>
    <col min="11783" max="11783" width="20.85546875" customWidth="1"/>
    <col min="11784" max="11788" width="9.7109375" customWidth="1"/>
    <col min="11789" max="11789" width="6.28515625" customWidth="1"/>
    <col min="11790" max="11792" width="5.42578125" customWidth="1"/>
    <col min="11793" max="11793" width="8.5703125" customWidth="1"/>
    <col min="11794" max="11794" width="1.42578125" customWidth="1"/>
    <col min="12033" max="12033" width="1.42578125" customWidth="1"/>
    <col min="12034" max="12034" width="29" customWidth="1"/>
    <col min="12035" max="12035" width="7.42578125" customWidth="1"/>
    <col min="12036" max="12036" width="18.28515625" customWidth="1"/>
    <col min="12037" max="12037" width="1.42578125" customWidth="1"/>
    <col min="12038" max="12038" width="3.7109375" customWidth="1"/>
    <col min="12039" max="12039" width="20.85546875" customWidth="1"/>
    <col min="12040" max="12044" width="9.7109375" customWidth="1"/>
    <col min="12045" max="12045" width="6.28515625" customWidth="1"/>
    <col min="12046" max="12048" width="5.42578125" customWidth="1"/>
    <col min="12049" max="12049" width="8.5703125" customWidth="1"/>
    <col min="12050" max="12050" width="1.42578125" customWidth="1"/>
    <col min="12289" max="12289" width="1.42578125" customWidth="1"/>
    <col min="12290" max="12290" width="29" customWidth="1"/>
    <col min="12291" max="12291" width="7.42578125" customWidth="1"/>
    <col min="12292" max="12292" width="18.28515625" customWidth="1"/>
    <col min="12293" max="12293" width="1.42578125" customWidth="1"/>
    <col min="12294" max="12294" width="3.7109375" customWidth="1"/>
    <col min="12295" max="12295" width="20.85546875" customWidth="1"/>
    <col min="12296" max="12300" width="9.7109375" customWidth="1"/>
    <col min="12301" max="12301" width="6.28515625" customWidth="1"/>
    <col min="12302" max="12304" width="5.42578125" customWidth="1"/>
    <col min="12305" max="12305" width="8.5703125" customWidth="1"/>
    <col min="12306" max="12306" width="1.42578125" customWidth="1"/>
    <col min="12545" max="12545" width="1.42578125" customWidth="1"/>
    <col min="12546" max="12546" width="29" customWidth="1"/>
    <col min="12547" max="12547" width="7.42578125" customWidth="1"/>
    <col min="12548" max="12548" width="18.28515625" customWidth="1"/>
    <col min="12549" max="12549" width="1.42578125" customWidth="1"/>
    <col min="12550" max="12550" width="3.7109375" customWidth="1"/>
    <col min="12551" max="12551" width="20.85546875" customWidth="1"/>
    <col min="12552" max="12556" width="9.7109375" customWidth="1"/>
    <col min="12557" max="12557" width="6.28515625" customWidth="1"/>
    <col min="12558" max="12560" width="5.42578125" customWidth="1"/>
    <col min="12561" max="12561" width="8.5703125" customWidth="1"/>
    <col min="12562" max="12562" width="1.42578125" customWidth="1"/>
    <col min="12801" max="12801" width="1.42578125" customWidth="1"/>
    <col min="12802" max="12802" width="29" customWidth="1"/>
    <col min="12803" max="12803" width="7.42578125" customWidth="1"/>
    <col min="12804" max="12804" width="18.28515625" customWidth="1"/>
    <col min="12805" max="12805" width="1.42578125" customWidth="1"/>
    <col min="12806" max="12806" width="3.7109375" customWidth="1"/>
    <col min="12807" max="12807" width="20.85546875" customWidth="1"/>
    <col min="12808" max="12812" width="9.7109375" customWidth="1"/>
    <col min="12813" max="12813" width="6.28515625" customWidth="1"/>
    <col min="12814" max="12816" width="5.42578125" customWidth="1"/>
    <col min="12817" max="12817" width="8.5703125" customWidth="1"/>
    <col min="12818" max="12818" width="1.42578125" customWidth="1"/>
    <col min="13057" max="13057" width="1.42578125" customWidth="1"/>
    <col min="13058" max="13058" width="29" customWidth="1"/>
    <col min="13059" max="13059" width="7.42578125" customWidth="1"/>
    <col min="13060" max="13060" width="18.28515625" customWidth="1"/>
    <col min="13061" max="13061" width="1.42578125" customWidth="1"/>
    <col min="13062" max="13062" width="3.7109375" customWidth="1"/>
    <col min="13063" max="13063" width="20.85546875" customWidth="1"/>
    <col min="13064" max="13068" width="9.7109375" customWidth="1"/>
    <col min="13069" max="13069" width="6.28515625" customWidth="1"/>
    <col min="13070" max="13072" width="5.42578125" customWidth="1"/>
    <col min="13073" max="13073" width="8.5703125" customWidth="1"/>
    <col min="13074" max="13074" width="1.42578125" customWidth="1"/>
    <col min="13313" max="13313" width="1.42578125" customWidth="1"/>
    <col min="13314" max="13314" width="29" customWidth="1"/>
    <col min="13315" max="13315" width="7.42578125" customWidth="1"/>
    <col min="13316" max="13316" width="18.28515625" customWidth="1"/>
    <col min="13317" max="13317" width="1.42578125" customWidth="1"/>
    <col min="13318" max="13318" width="3.7109375" customWidth="1"/>
    <col min="13319" max="13319" width="20.85546875" customWidth="1"/>
    <col min="13320" max="13324" width="9.7109375" customWidth="1"/>
    <col min="13325" max="13325" width="6.28515625" customWidth="1"/>
    <col min="13326" max="13328" width="5.42578125" customWidth="1"/>
    <col min="13329" max="13329" width="8.5703125" customWidth="1"/>
    <col min="13330" max="13330" width="1.42578125" customWidth="1"/>
    <col min="13569" max="13569" width="1.42578125" customWidth="1"/>
    <col min="13570" max="13570" width="29" customWidth="1"/>
    <col min="13571" max="13571" width="7.42578125" customWidth="1"/>
    <col min="13572" max="13572" width="18.28515625" customWidth="1"/>
    <col min="13573" max="13573" width="1.42578125" customWidth="1"/>
    <col min="13574" max="13574" width="3.7109375" customWidth="1"/>
    <col min="13575" max="13575" width="20.85546875" customWidth="1"/>
    <col min="13576" max="13580" width="9.7109375" customWidth="1"/>
    <col min="13581" max="13581" width="6.28515625" customWidth="1"/>
    <col min="13582" max="13584" width="5.42578125" customWidth="1"/>
    <col min="13585" max="13585" width="8.5703125" customWidth="1"/>
    <col min="13586" max="13586" width="1.42578125" customWidth="1"/>
    <col min="13825" max="13825" width="1.42578125" customWidth="1"/>
    <col min="13826" max="13826" width="29" customWidth="1"/>
    <col min="13827" max="13827" width="7.42578125" customWidth="1"/>
    <col min="13828" max="13828" width="18.28515625" customWidth="1"/>
    <col min="13829" max="13829" width="1.42578125" customWidth="1"/>
    <col min="13830" max="13830" width="3.7109375" customWidth="1"/>
    <col min="13831" max="13831" width="20.85546875" customWidth="1"/>
    <col min="13832" max="13836" width="9.7109375" customWidth="1"/>
    <col min="13837" max="13837" width="6.28515625" customWidth="1"/>
    <col min="13838" max="13840" width="5.42578125" customWidth="1"/>
    <col min="13841" max="13841" width="8.5703125" customWidth="1"/>
    <col min="13842" max="13842" width="1.42578125" customWidth="1"/>
    <col min="14081" max="14081" width="1.42578125" customWidth="1"/>
    <col min="14082" max="14082" width="29" customWidth="1"/>
    <col min="14083" max="14083" width="7.42578125" customWidth="1"/>
    <col min="14084" max="14084" width="18.28515625" customWidth="1"/>
    <col min="14085" max="14085" width="1.42578125" customWidth="1"/>
    <col min="14086" max="14086" width="3.7109375" customWidth="1"/>
    <col min="14087" max="14087" width="20.85546875" customWidth="1"/>
    <col min="14088" max="14092" width="9.7109375" customWidth="1"/>
    <col min="14093" max="14093" width="6.28515625" customWidth="1"/>
    <col min="14094" max="14096" width="5.42578125" customWidth="1"/>
    <col min="14097" max="14097" width="8.5703125" customWidth="1"/>
    <col min="14098" max="14098" width="1.42578125" customWidth="1"/>
    <col min="14337" max="14337" width="1.42578125" customWidth="1"/>
    <col min="14338" max="14338" width="29" customWidth="1"/>
    <col min="14339" max="14339" width="7.42578125" customWidth="1"/>
    <col min="14340" max="14340" width="18.28515625" customWidth="1"/>
    <col min="14341" max="14341" width="1.42578125" customWidth="1"/>
    <col min="14342" max="14342" width="3.7109375" customWidth="1"/>
    <col min="14343" max="14343" width="20.85546875" customWidth="1"/>
    <col min="14344" max="14348" width="9.7109375" customWidth="1"/>
    <col min="14349" max="14349" width="6.28515625" customWidth="1"/>
    <col min="14350" max="14352" width="5.42578125" customWidth="1"/>
    <col min="14353" max="14353" width="8.5703125" customWidth="1"/>
    <col min="14354" max="14354" width="1.42578125" customWidth="1"/>
    <col min="14593" max="14593" width="1.42578125" customWidth="1"/>
    <col min="14594" max="14594" width="29" customWidth="1"/>
    <col min="14595" max="14595" width="7.42578125" customWidth="1"/>
    <col min="14596" max="14596" width="18.28515625" customWidth="1"/>
    <col min="14597" max="14597" width="1.42578125" customWidth="1"/>
    <col min="14598" max="14598" width="3.7109375" customWidth="1"/>
    <col min="14599" max="14599" width="20.85546875" customWidth="1"/>
    <col min="14600" max="14604" width="9.7109375" customWidth="1"/>
    <col min="14605" max="14605" width="6.28515625" customWidth="1"/>
    <col min="14606" max="14608" width="5.42578125" customWidth="1"/>
    <col min="14609" max="14609" width="8.5703125" customWidth="1"/>
    <col min="14610" max="14610" width="1.42578125" customWidth="1"/>
    <col min="14849" max="14849" width="1.42578125" customWidth="1"/>
    <col min="14850" max="14850" width="29" customWidth="1"/>
    <col min="14851" max="14851" width="7.42578125" customWidth="1"/>
    <col min="14852" max="14852" width="18.28515625" customWidth="1"/>
    <col min="14853" max="14853" width="1.42578125" customWidth="1"/>
    <col min="14854" max="14854" width="3.7109375" customWidth="1"/>
    <col min="14855" max="14855" width="20.85546875" customWidth="1"/>
    <col min="14856" max="14860" width="9.7109375" customWidth="1"/>
    <col min="14861" max="14861" width="6.28515625" customWidth="1"/>
    <col min="14862" max="14864" width="5.42578125" customWidth="1"/>
    <col min="14865" max="14865" width="8.5703125" customWidth="1"/>
    <col min="14866" max="14866" width="1.42578125" customWidth="1"/>
    <col min="15105" max="15105" width="1.42578125" customWidth="1"/>
    <col min="15106" max="15106" width="29" customWidth="1"/>
    <col min="15107" max="15107" width="7.42578125" customWidth="1"/>
    <col min="15108" max="15108" width="18.28515625" customWidth="1"/>
    <col min="15109" max="15109" width="1.42578125" customWidth="1"/>
    <col min="15110" max="15110" width="3.7109375" customWidth="1"/>
    <col min="15111" max="15111" width="20.85546875" customWidth="1"/>
    <col min="15112" max="15116" width="9.7109375" customWidth="1"/>
    <col min="15117" max="15117" width="6.28515625" customWidth="1"/>
    <col min="15118" max="15120" width="5.42578125" customWidth="1"/>
    <col min="15121" max="15121" width="8.5703125" customWidth="1"/>
    <col min="15122" max="15122" width="1.42578125" customWidth="1"/>
    <col min="15361" max="15361" width="1.42578125" customWidth="1"/>
    <col min="15362" max="15362" width="29" customWidth="1"/>
    <col min="15363" max="15363" width="7.42578125" customWidth="1"/>
    <col min="15364" max="15364" width="18.28515625" customWidth="1"/>
    <col min="15365" max="15365" width="1.42578125" customWidth="1"/>
    <col min="15366" max="15366" width="3.7109375" customWidth="1"/>
    <col min="15367" max="15367" width="20.85546875" customWidth="1"/>
    <col min="15368" max="15372" width="9.7109375" customWidth="1"/>
    <col min="15373" max="15373" width="6.28515625" customWidth="1"/>
    <col min="15374" max="15376" width="5.42578125" customWidth="1"/>
    <col min="15377" max="15377" width="8.5703125" customWidth="1"/>
    <col min="15378" max="15378" width="1.42578125" customWidth="1"/>
    <col min="15617" max="15617" width="1.42578125" customWidth="1"/>
    <col min="15618" max="15618" width="29" customWidth="1"/>
    <col min="15619" max="15619" width="7.42578125" customWidth="1"/>
    <col min="15620" max="15620" width="18.28515625" customWidth="1"/>
    <col min="15621" max="15621" width="1.42578125" customWidth="1"/>
    <col min="15622" max="15622" width="3.7109375" customWidth="1"/>
    <col min="15623" max="15623" width="20.85546875" customWidth="1"/>
    <col min="15624" max="15628" width="9.7109375" customWidth="1"/>
    <col min="15629" max="15629" width="6.28515625" customWidth="1"/>
    <col min="15630" max="15632" width="5.42578125" customWidth="1"/>
    <col min="15633" max="15633" width="8.5703125" customWidth="1"/>
    <col min="15634" max="15634" width="1.42578125" customWidth="1"/>
    <col min="15873" max="15873" width="1.42578125" customWidth="1"/>
    <col min="15874" max="15874" width="29" customWidth="1"/>
    <col min="15875" max="15875" width="7.42578125" customWidth="1"/>
    <col min="15876" max="15876" width="18.28515625" customWidth="1"/>
    <col min="15877" max="15877" width="1.42578125" customWidth="1"/>
    <col min="15878" max="15878" width="3.7109375" customWidth="1"/>
    <col min="15879" max="15879" width="20.85546875" customWidth="1"/>
    <col min="15880" max="15884" width="9.7109375" customWidth="1"/>
    <col min="15885" max="15885" width="6.28515625" customWidth="1"/>
    <col min="15886" max="15888" width="5.42578125" customWidth="1"/>
    <col min="15889" max="15889" width="8.5703125" customWidth="1"/>
    <col min="15890" max="15890" width="1.42578125" customWidth="1"/>
    <col min="16129" max="16129" width="1.42578125" customWidth="1"/>
    <col min="16130" max="16130" width="29" customWidth="1"/>
    <col min="16131" max="16131" width="7.42578125" customWidth="1"/>
    <col min="16132" max="16132" width="18.28515625" customWidth="1"/>
    <col min="16133" max="16133" width="1.42578125" customWidth="1"/>
    <col min="16134" max="16134" width="3.7109375" customWidth="1"/>
    <col min="16135" max="16135" width="20.85546875" customWidth="1"/>
    <col min="16136" max="16140" width="9.7109375" customWidth="1"/>
    <col min="16141" max="16141" width="6.28515625" customWidth="1"/>
    <col min="16142" max="16144" width="5.42578125" customWidth="1"/>
    <col min="16145" max="16145" width="8.5703125" customWidth="1"/>
    <col min="16146" max="16146" width="1.42578125" customWidth="1"/>
  </cols>
  <sheetData>
    <row r="1" spans="1:18" ht="16.5" thickBot="1" x14ac:dyDescent="0.3">
      <c r="A1" s="17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75"/>
    </row>
    <row r="2" spans="1:18" ht="20.25" x14ac:dyDescent="0.3">
      <c r="A2" s="176"/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</row>
    <row r="3" spans="1:18" ht="21" thickBot="1" x14ac:dyDescent="0.35">
      <c r="A3" s="176"/>
      <c r="B3" s="181" t="s">
        <v>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3"/>
      <c r="R3" s="180"/>
    </row>
    <row r="4" spans="1:18" ht="16.5" thickBot="1" x14ac:dyDescent="0.3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18" ht="16.5" thickBot="1" x14ac:dyDescent="0.3">
      <c r="A5" s="53"/>
      <c r="B5" s="54" t="s">
        <v>2</v>
      </c>
      <c r="C5" s="160" t="s">
        <v>3</v>
      </c>
      <c r="D5" s="161"/>
      <c r="E5" s="55"/>
      <c r="F5" s="56"/>
      <c r="G5" s="57" t="s">
        <v>4</v>
      </c>
      <c r="H5" s="57" t="s">
        <v>5</v>
      </c>
      <c r="I5" s="57" t="s">
        <v>6</v>
      </c>
      <c r="J5" s="57" t="s">
        <v>7</v>
      </c>
      <c r="K5" s="57" t="s">
        <v>8</v>
      </c>
      <c r="L5" s="57" t="s">
        <v>9</v>
      </c>
      <c r="M5" s="58" t="s">
        <v>10</v>
      </c>
      <c r="N5" s="59" t="s">
        <v>11</v>
      </c>
      <c r="O5" s="57" t="s">
        <v>12</v>
      </c>
      <c r="P5" s="57" t="s">
        <v>13</v>
      </c>
      <c r="Q5" s="60" t="s">
        <v>14</v>
      </c>
      <c r="R5" s="61"/>
    </row>
    <row r="6" spans="1:18" ht="15.75" x14ac:dyDescent="0.25">
      <c r="A6" s="53"/>
      <c r="B6" s="62" t="s">
        <v>15</v>
      </c>
      <c r="C6" s="152" t="s">
        <v>312</v>
      </c>
      <c r="D6" s="153"/>
      <c r="E6" s="55"/>
      <c r="F6" s="63" t="s">
        <v>17</v>
      </c>
      <c r="G6" s="64" t="s">
        <v>313</v>
      </c>
      <c r="H6" s="65">
        <v>13</v>
      </c>
      <c r="I6" s="65">
        <v>9</v>
      </c>
      <c r="J6" s="65">
        <v>3</v>
      </c>
      <c r="K6" s="65">
        <v>1</v>
      </c>
      <c r="L6" s="66" t="s">
        <v>314</v>
      </c>
      <c r="M6" s="67">
        <v>30</v>
      </c>
      <c r="N6" s="68" t="s">
        <v>112</v>
      </c>
      <c r="O6" s="69">
        <v>27</v>
      </c>
      <c r="P6" s="69">
        <v>0</v>
      </c>
      <c r="Q6" s="70">
        <v>960</v>
      </c>
      <c r="R6" s="61"/>
    </row>
    <row r="7" spans="1:18" ht="15.75" x14ac:dyDescent="0.25">
      <c r="A7" s="53"/>
      <c r="B7" s="62" t="s">
        <v>21</v>
      </c>
      <c r="C7" s="152" t="s">
        <v>22</v>
      </c>
      <c r="D7" s="153"/>
      <c r="E7" s="55"/>
      <c r="F7" s="71" t="s">
        <v>23</v>
      </c>
      <c r="G7" s="72" t="s">
        <v>315</v>
      </c>
      <c r="H7" s="73">
        <v>13</v>
      </c>
      <c r="I7" s="73">
        <v>8</v>
      </c>
      <c r="J7" s="73">
        <v>3</v>
      </c>
      <c r="K7" s="73">
        <v>2</v>
      </c>
      <c r="L7" s="74" t="s">
        <v>316</v>
      </c>
      <c r="M7" s="75">
        <v>27</v>
      </c>
      <c r="N7" s="71" t="s">
        <v>317</v>
      </c>
      <c r="O7" s="76">
        <v>32</v>
      </c>
      <c r="P7" s="76">
        <v>0</v>
      </c>
      <c r="Q7" s="77">
        <v>1220</v>
      </c>
      <c r="R7" s="61"/>
    </row>
    <row r="8" spans="1:18" ht="16.5" thickBot="1" x14ac:dyDescent="0.3">
      <c r="A8" s="53"/>
      <c r="B8" s="78" t="s">
        <v>27</v>
      </c>
      <c r="C8" s="162" t="s">
        <v>318</v>
      </c>
      <c r="D8" s="163"/>
      <c r="E8" s="55"/>
      <c r="F8" s="71" t="s">
        <v>29</v>
      </c>
      <c r="G8" s="72" t="s">
        <v>319</v>
      </c>
      <c r="H8" s="73">
        <v>13</v>
      </c>
      <c r="I8" s="73">
        <v>8</v>
      </c>
      <c r="J8" s="73">
        <v>2</v>
      </c>
      <c r="K8" s="73">
        <v>3</v>
      </c>
      <c r="L8" s="74" t="s">
        <v>320</v>
      </c>
      <c r="M8" s="75">
        <v>26</v>
      </c>
      <c r="N8" s="71" t="s">
        <v>269</v>
      </c>
      <c r="O8" s="76">
        <v>19</v>
      </c>
      <c r="P8" s="76">
        <v>1</v>
      </c>
      <c r="Q8" s="77">
        <v>580</v>
      </c>
      <c r="R8" s="61"/>
    </row>
    <row r="9" spans="1:18" ht="16.5" thickBot="1" x14ac:dyDescent="0.3">
      <c r="A9" s="53"/>
      <c r="B9" s="164"/>
      <c r="C9" s="164"/>
      <c r="D9" s="164"/>
      <c r="E9" s="55"/>
      <c r="F9" s="71" t="s">
        <v>33</v>
      </c>
      <c r="G9" s="72" t="s">
        <v>321</v>
      </c>
      <c r="H9" s="73">
        <v>13</v>
      </c>
      <c r="I9" s="73">
        <v>8</v>
      </c>
      <c r="J9" s="73">
        <v>1</v>
      </c>
      <c r="K9" s="73">
        <v>4</v>
      </c>
      <c r="L9" s="74" t="s">
        <v>322</v>
      </c>
      <c r="M9" s="75">
        <v>25</v>
      </c>
      <c r="N9" s="71" t="s">
        <v>323</v>
      </c>
      <c r="O9" s="76">
        <v>31</v>
      </c>
      <c r="P9" s="76">
        <v>1</v>
      </c>
      <c r="Q9" s="77">
        <v>1220</v>
      </c>
      <c r="R9" s="61"/>
    </row>
    <row r="10" spans="1:18" ht="16.5" thickBot="1" x14ac:dyDescent="0.3">
      <c r="A10" s="53"/>
      <c r="B10" s="56" t="s">
        <v>37</v>
      </c>
      <c r="C10" s="57" t="s">
        <v>135</v>
      </c>
      <c r="D10" s="79"/>
      <c r="E10" s="55"/>
      <c r="F10" s="71" t="s">
        <v>39</v>
      </c>
      <c r="G10" s="72" t="s">
        <v>324</v>
      </c>
      <c r="H10" s="73">
        <v>13</v>
      </c>
      <c r="I10" s="73">
        <v>7</v>
      </c>
      <c r="J10" s="73">
        <v>2</v>
      </c>
      <c r="K10" s="73">
        <v>4</v>
      </c>
      <c r="L10" s="74" t="s">
        <v>250</v>
      </c>
      <c r="M10" s="75">
        <v>23</v>
      </c>
      <c r="N10" s="71" t="s">
        <v>325</v>
      </c>
      <c r="O10" s="76">
        <v>28</v>
      </c>
      <c r="P10" s="76">
        <v>1</v>
      </c>
      <c r="Q10" s="77">
        <v>1220</v>
      </c>
      <c r="R10" s="61"/>
    </row>
    <row r="11" spans="1:18" ht="15.75" x14ac:dyDescent="0.25">
      <c r="A11" s="53"/>
      <c r="B11" s="80" t="s">
        <v>43</v>
      </c>
      <c r="C11" s="81" t="s">
        <v>135</v>
      </c>
      <c r="D11" s="82"/>
      <c r="E11" s="55"/>
      <c r="F11" s="71" t="s">
        <v>44</v>
      </c>
      <c r="G11" s="72" t="s">
        <v>326</v>
      </c>
      <c r="H11" s="73">
        <v>13</v>
      </c>
      <c r="I11" s="73">
        <v>6</v>
      </c>
      <c r="J11" s="73">
        <v>2</v>
      </c>
      <c r="K11" s="73">
        <v>5</v>
      </c>
      <c r="L11" s="74" t="s">
        <v>327</v>
      </c>
      <c r="M11" s="75">
        <v>20</v>
      </c>
      <c r="N11" s="71" t="s">
        <v>61</v>
      </c>
      <c r="O11" s="76">
        <v>21</v>
      </c>
      <c r="P11" s="76">
        <v>2</v>
      </c>
      <c r="Q11" s="77">
        <v>710</v>
      </c>
      <c r="R11" s="61"/>
    </row>
    <row r="12" spans="1:18" ht="15.75" x14ac:dyDescent="0.25">
      <c r="A12" s="53"/>
      <c r="B12" s="62" t="s">
        <v>47</v>
      </c>
      <c r="C12" s="74" t="s">
        <v>48</v>
      </c>
      <c r="D12" s="83"/>
      <c r="E12" s="55"/>
      <c r="F12" s="71" t="s">
        <v>49</v>
      </c>
      <c r="G12" s="72" t="s">
        <v>328</v>
      </c>
      <c r="H12" s="73">
        <v>13</v>
      </c>
      <c r="I12" s="73">
        <v>6</v>
      </c>
      <c r="J12" s="73">
        <v>0</v>
      </c>
      <c r="K12" s="73">
        <v>7</v>
      </c>
      <c r="L12" s="74" t="s">
        <v>329</v>
      </c>
      <c r="M12" s="75">
        <v>18</v>
      </c>
      <c r="N12" s="71" t="s">
        <v>48</v>
      </c>
      <c r="O12" s="76">
        <v>28</v>
      </c>
      <c r="P12" s="76">
        <v>1</v>
      </c>
      <c r="Q12" s="77">
        <v>900</v>
      </c>
      <c r="R12" s="61"/>
    </row>
    <row r="13" spans="1:18" ht="15.75" x14ac:dyDescent="0.25">
      <c r="A13" s="53"/>
      <c r="B13" s="62" t="s">
        <v>53</v>
      </c>
      <c r="C13" s="74" t="s">
        <v>48</v>
      </c>
      <c r="D13" s="83"/>
      <c r="E13" s="55"/>
      <c r="F13" s="71" t="s">
        <v>54</v>
      </c>
      <c r="G13" s="72" t="s">
        <v>330</v>
      </c>
      <c r="H13" s="73">
        <v>13</v>
      </c>
      <c r="I13" s="73">
        <v>5</v>
      </c>
      <c r="J13" s="73">
        <v>2</v>
      </c>
      <c r="K13" s="73">
        <v>6</v>
      </c>
      <c r="L13" s="74" t="s">
        <v>331</v>
      </c>
      <c r="M13" s="75">
        <v>17</v>
      </c>
      <c r="N13" s="71" t="s">
        <v>61</v>
      </c>
      <c r="O13" s="76">
        <v>15</v>
      </c>
      <c r="P13" s="76">
        <v>0</v>
      </c>
      <c r="Q13" s="77">
        <v>1220</v>
      </c>
      <c r="R13" s="61"/>
    </row>
    <row r="14" spans="1:18" ht="16.5" thickBot="1" x14ac:dyDescent="0.3">
      <c r="A14" s="53"/>
      <c r="B14" s="84" t="s">
        <v>57</v>
      </c>
      <c r="C14" s="85" t="s">
        <v>48</v>
      </c>
      <c r="D14" s="86"/>
      <c r="E14" s="55"/>
      <c r="F14" s="71" t="s">
        <v>58</v>
      </c>
      <c r="G14" s="72" t="s">
        <v>332</v>
      </c>
      <c r="H14" s="73">
        <v>13</v>
      </c>
      <c r="I14" s="73">
        <v>4</v>
      </c>
      <c r="J14" s="73">
        <v>3</v>
      </c>
      <c r="K14" s="73">
        <v>6</v>
      </c>
      <c r="L14" s="74" t="s">
        <v>333</v>
      </c>
      <c r="M14" s="75">
        <v>15</v>
      </c>
      <c r="N14" s="71" t="s">
        <v>197</v>
      </c>
      <c r="O14" s="76">
        <v>37</v>
      </c>
      <c r="P14" s="76">
        <v>3</v>
      </c>
      <c r="Q14" s="77">
        <v>1200</v>
      </c>
      <c r="R14" s="61"/>
    </row>
    <row r="15" spans="1:18" ht="16.5" thickBot="1" x14ac:dyDescent="0.3">
      <c r="A15" s="53"/>
      <c r="B15" s="56" t="s">
        <v>62</v>
      </c>
      <c r="C15" s="57" t="s">
        <v>48</v>
      </c>
      <c r="D15" s="79"/>
      <c r="E15" s="55"/>
      <c r="F15" s="71" t="s">
        <v>64</v>
      </c>
      <c r="G15" s="72" t="s">
        <v>334</v>
      </c>
      <c r="H15" s="73">
        <v>13</v>
      </c>
      <c r="I15" s="73">
        <v>4</v>
      </c>
      <c r="J15" s="73">
        <v>3</v>
      </c>
      <c r="K15" s="73">
        <v>6</v>
      </c>
      <c r="L15" s="74" t="s">
        <v>335</v>
      </c>
      <c r="M15" s="75">
        <v>15</v>
      </c>
      <c r="N15" s="71" t="s">
        <v>336</v>
      </c>
      <c r="O15" s="76">
        <v>27</v>
      </c>
      <c r="P15" s="76">
        <v>0</v>
      </c>
      <c r="Q15" s="77">
        <v>730</v>
      </c>
      <c r="R15" s="61"/>
    </row>
    <row r="16" spans="1:18" ht="15.75" x14ac:dyDescent="0.25">
      <c r="A16" s="53"/>
      <c r="B16" s="80" t="s">
        <v>67</v>
      </c>
      <c r="C16" s="81" t="s">
        <v>48</v>
      </c>
      <c r="D16" s="82"/>
      <c r="E16" s="55"/>
      <c r="F16" s="71" t="s">
        <v>68</v>
      </c>
      <c r="G16" s="72" t="s">
        <v>337</v>
      </c>
      <c r="H16" s="73">
        <v>13</v>
      </c>
      <c r="I16" s="73">
        <v>4</v>
      </c>
      <c r="J16" s="73">
        <v>2</v>
      </c>
      <c r="K16" s="73">
        <v>7</v>
      </c>
      <c r="L16" s="74" t="s">
        <v>338</v>
      </c>
      <c r="M16" s="75">
        <v>14</v>
      </c>
      <c r="N16" s="71" t="s">
        <v>77</v>
      </c>
      <c r="O16" s="76">
        <v>19</v>
      </c>
      <c r="P16" s="76">
        <v>5</v>
      </c>
      <c r="Q16" s="77">
        <v>1320</v>
      </c>
      <c r="R16" s="61"/>
    </row>
    <row r="17" spans="1:18" ht="15.75" x14ac:dyDescent="0.25">
      <c r="A17" s="53"/>
      <c r="B17" s="62" t="s">
        <v>72</v>
      </c>
      <c r="C17" s="74" t="s">
        <v>339</v>
      </c>
      <c r="D17" s="83"/>
      <c r="E17" s="55"/>
      <c r="F17" s="71" t="s">
        <v>74</v>
      </c>
      <c r="G17" s="72" t="s">
        <v>340</v>
      </c>
      <c r="H17" s="73">
        <v>13</v>
      </c>
      <c r="I17" s="73">
        <v>4</v>
      </c>
      <c r="J17" s="73">
        <v>1</v>
      </c>
      <c r="K17" s="73">
        <v>8</v>
      </c>
      <c r="L17" s="74" t="s">
        <v>341</v>
      </c>
      <c r="M17" s="75">
        <v>13</v>
      </c>
      <c r="N17" s="71" t="s">
        <v>71</v>
      </c>
      <c r="O17" s="76">
        <v>26</v>
      </c>
      <c r="P17" s="76">
        <v>1</v>
      </c>
      <c r="Q17" s="77">
        <v>1380</v>
      </c>
      <c r="R17" s="61"/>
    </row>
    <row r="18" spans="1:18" ht="15.75" x14ac:dyDescent="0.25">
      <c r="A18" s="53"/>
      <c r="B18" s="62" t="s">
        <v>78</v>
      </c>
      <c r="C18" s="74" t="s">
        <v>204</v>
      </c>
      <c r="D18" s="83"/>
      <c r="E18" s="55"/>
      <c r="F18" s="71" t="s">
        <v>80</v>
      </c>
      <c r="G18" s="72" t="s">
        <v>342</v>
      </c>
      <c r="H18" s="73">
        <v>13</v>
      </c>
      <c r="I18" s="73">
        <v>3</v>
      </c>
      <c r="J18" s="73">
        <v>2</v>
      </c>
      <c r="K18" s="73">
        <v>8</v>
      </c>
      <c r="L18" s="74" t="s">
        <v>343</v>
      </c>
      <c r="M18" s="75">
        <v>11</v>
      </c>
      <c r="N18" s="71" t="s">
        <v>77</v>
      </c>
      <c r="O18" s="76">
        <v>30</v>
      </c>
      <c r="P18" s="76">
        <v>2</v>
      </c>
      <c r="Q18" s="77">
        <v>1000</v>
      </c>
      <c r="R18" s="61"/>
    </row>
    <row r="19" spans="1:18" ht="15.75" x14ac:dyDescent="0.25">
      <c r="A19" s="53"/>
      <c r="B19" s="62" t="s">
        <v>83</v>
      </c>
      <c r="C19" s="74" t="s">
        <v>261</v>
      </c>
      <c r="D19" s="83"/>
      <c r="E19" s="55"/>
      <c r="F19" s="71" t="s">
        <v>85</v>
      </c>
      <c r="G19" s="72" t="s">
        <v>344</v>
      </c>
      <c r="H19" s="73">
        <v>13</v>
      </c>
      <c r="I19" s="73">
        <v>1</v>
      </c>
      <c r="J19" s="73">
        <v>2</v>
      </c>
      <c r="K19" s="73">
        <v>10</v>
      </c>
      <c r="L19" s="74" t="s">
        <v>345</v>
      </c>
      <c r="M19" s="75">
        <v>5</v>
      </c>
      <c r="N19" s="71" t="s">
        <v>346</v>
      </c>
      <c r="O19" s="76">
        <v>17</v>
      </c>
      <c r="P19" s="76">
        <v>0</v>
      </c>
      <c r="Q19" s="77">
        <v>1070</v>
      </c>
      <c r="R19" s="61"/>
    </row>
    <row r="20" spans="1:18" ht="15.75" x14ac:dyDescent="0.25">
      <c r="A20" s="53"/>
      <c r="B20" s="62" t="s">
        <v>89</v>
      </c>
      <c r="C20" s="74" t="s">
        <v>347</v>
      </c>
      <c r="D20" s="83"/>
      <c r="E20" s="55"/>
      <c r="F20" s="71"/>
      <c r="G20" s="72"/>
      <c r="H20" s="73"/>
      <c r="I20" s="73"/>
      <c r="J20" s="73"/>
      <c r="K20" s="73"/>
      <c r="L20" s="74"/>
      <c r="M20" s="75"/>
      <c r="N20" s="71"/>
      <c r="O20" s="87"/>
      <c r="P20" s="87"/>
      <c r="Q20" s="88"/>
      <c r="R20" s="61"/>
    </row>
    <row r="21" spans="1:18" ht="15.75" x14ac:dyDescent="0.25">
      <c r="A21" s="53"/>
      <c r="B21" s="62" t="s">
        <v>94</v>
      </c>
      <c r="C21" s="74" t="s">
        <v>348</v>
      </c>
      <c r="D21" s="83"/>
      <c r="E21" s="55"/>
      <c r="F21" s="71"/>
      <c r="G21" s="72"/>
      <c r="H21" s="73"/>
      <c r="I21" s="73"/>
      <c r="J21" s="73"/>
      <c r="K21" s="73"/>
      <c r="L21" s="74"/>
      <c r="M21" s="75"/>
      <c r="N21" s="71"/>
      <c r="O21" s="76"/>
      <c r="P21" s="76"/>
      <c r="Q21" s="77"/>
      <c r="R21" s="61"/>
    </row>
    <row r="22" spans="1:18" ht="16.5" thickBot="1" x14ac:dyDescent="0.3">
      <c r="A22" s="53"/>
      <c r="B22" s="62" t="s">
        <v>100</v>
      </c>
      <c r="C22" s="74" t="s">
        <v>349</v>
      </c>
      <c r="D22" s="83" t="s">
        <v>350</v>
      </c>
      <c r="E22" s="55"/>
      <c r="F22" s="89"/>
      <c r="G22" s="90"/>
      <c r="H22" s="91"/>
      <c r="I22" s="91">
        <f>SUM(I6:I21)</f>
        <v>77</v>
      </c>
      <c r="J22" s="91">
        <f>SUM(J6:J21)</f>
        <v>28</v>
      </c>
      <c r="K22" s="91">
        <f>SUM(K6:K21)</f>
        <v>77</v>
      </c>
      <c r="L22" s="91" t="s">
        <v>351</v>
      </c>
      <c r="M22" s="92"/>
      <c r="N22" s="93"/>
      <c r="O22" s="94">
        <f>SUM(O6:O21)</f>
        <v>357</v>
      </c>
      <c r="P22" s="94">
        <f>SUM(P6:P21)</f>
        <v>17</v>
      </c>
      <c r="Q22" s="95">
        <f>SUM(Q6:Q21)</f>
        <v>14730</v>
      </c>
      <c r="R22" s="61"/>
    </row>
    <row r="23" spans="1:18" ht="16.5" thickBot="1" x14ac:dyDescent="0.3">
      <c r="A23" s="53"/>
      <c r="B23" s="84" t="s">
        <v>104</v>
      </c>
      <c r="C23" s="85" t="s">
        <v>48</v>
      </c>
      <c r="D23" s="86"/>
      <c r="E23" s="165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7"/>
    </row>
    <row r="24" spans="1:18" ht="15.75" x14ac:dyDescent="0.25">
      <c r="A24" s="53"/>
      <c r="B24" s="54" t="s">
        <v>105</v>
      </c>
      <c r="C24" s="66" t="s">
        <v>106</v>
      </c>
      <c r="D24" s="96" t="s">
        <v>4</v>
      </c>
      <c r="E24" s="55"/>
      <c r="F24" s="168" t="s">
        <v>107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70"/>
      <c r="R24" s="61"/>
    </row>
    <row r="25" spans="1:18" ht="15.75" x14ac:dyDescent="0.25">
      <c r="A25" s="53"/>
      <c r="B25" s="62" t="s">
        <v>352</v>
      </c>
      <c r="C25" s="97" t="s">
        <v>353</v>
      </c>
      <c r="D25" s="83" t="s">
        <v>354</v>
      </c>
      <c r="E25" s="55"/>
      <c r="F25" s="151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61"/>
    </row>
    <row r="26" spans="1:18" ht="15.75" x14ac:dyDescent="0.25">
      <c r="A26" s="53"/>
      <c r="B26" s="62" t="s">
        <v>355</v>
      </c>
      <c r="C26" s="97" t="s">
        <v>356</v>
      </c>
      <c r="D26" s="83" t="s">
        <v>357</v>
      </c>
      <c r="E26" s="55"/>
      <c r="F26" s="151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3"/>
      <c r="R26" s="61"/>
    </row>
    <row r="27" spans="1:18" ht="15.75" x14ac:dyDescent="0.25">
      <c r="A27" s="53"/>
      <c r="B27" s="62" t="s">
        <v>358</v>
      </c>
      <c r="C27" s="97" t="s">
        <v>359</v>
      </c>
      <c r="D27" s="83" t="s">
        <v>360</v>
      </c>
      <c r="E27" s="55"/>
      <c r="F27" s="151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61"/>
    </row>
    <row r="28" spans="1:18" ht="15.75" x14ac:dyDescent="0.25">
      <c r="A28" s="53"/>
      <c r="B28" s="62" t="s">
        <v>361</v>
      </c>
      <c r="C28" s="97" t="s">
        <v>362</v>
      </c>
      <c r="D28" s="83" t="s">
        <v>330</v>
      </c>
      <c r="E28" s="55"/>
      <c r="F28" s="171" t="s">
        <v>363</v>
      </c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3"/>
      <c r="R28" s="61"/>
    </row>
    <row r="29" spans="1:18" ht="15.75" x14ac:dyDescent="0.25">
      <c r="A29" s="53"/>
      <c r="B29" s="62" t="s">
        <v>364</v>
      </c>
      <c r="C29" s="97" t="s">
        <v>362</v>
      </c>
      <c r="D29" s="83" t="s">
        <v>354</v>
      </c>
      <c r="E29" s="55"/>
      <c r="F29" s="151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3"/>
      <c r="R29" s="61"/>
    </row>
    <row r="30" spans="1:18" ht="15.75" x14ac:dyDescent="0.25">
      <c r="A30" s="53"/>
      <c r="B30" s="62" t="s">
        <v>365</v>
      </c>
      <c r="C30" s="97" t="s">
        <v>366</v>
      </c>
      <c r="D30" s="83" t="s">
        <v>326</v>
      </c>
      <c r="E30" s="55"/>
      <c r="F30" s="151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3"/>
      <c r="R30" s="61"/>
    </row>
    <row r="31" spans="1:18" ht="15.75" x14ac:dyDescent="0.25">
      <c r="A31" s="53"/>
      <c r="B31" s="62" t="s">
        <v>367</v>
      </c>
      <c r="C31" s="97" t="s">
        <v>366</v>
      </c>
      <c r="D31" s="83" t="s">
        <v>319</v>
      </c>
      <c r="E31" s="55"/>
      <c r="F31" s="151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3"/>
      <c r="R31" s="61"/>
    </row>
    <row r="32" spans="1:18" ht="15.75" x14ac:dyDescent="0.25">
      <c r="A32" s="53"/>
      <c r="B32" s="62" t="s">
        <v>368</v>
      </c>
      <c r="C32" s="97" t="s">
        <v>366</v>
      </c>
      <c r="D32" s="83" t="s">
        <v>319</v>
      </c>
      <c r="E32" s="55"/>
      <c r="F32" s="151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3"/>
      <c r="R32" s="61"/>
    </row>
    <row r="33" spans="1:18" ht="15.75" x14ac:dyDescent="0.25">
      <c r="A33" s="53"/>
      <c r="B33" s="62" t="s">
        <v>369</v>
      </c>
      <c r="C33" s="97" t="s">
        <v>370</v>
      </c>
      <c r="D33" s="83" t="s">
        <v>360</v>
      </c>
      <c r="E33" s="55"/>
      <c r="F33" s="151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3"/>
      <c r="R33" s="61"/>
    </row>
    <row r="34" spans="1:18" ht="15.75" x14ac:dyDescent="0.25">
      <c r="A34" s="98"/>
      <c r="B34" s="62" t="s">
        <v>371</v>
      </c>
      <c r="C34" s="97" t="s">
        <v>370</v>
      </c>
      <c r="D34" s="83" t="s">
        <v>321</v>
      </c>
      <c r="E34" s="99"/>
      <c r="F34" s="154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6"/>
      <c r="R34" s="61"/>
    </row>
    <row r="35" spans="1:18" ht="16.5" thickBot="1" x14ac:dyDescent="0.3">
      <c r="A35" s="98"/>
      <c r="B35" s="78"/>
      <c r="C35" s="100"/>
      <c r="D35" s="101"/>
      <c r="E35" s="99"/>
      <c r="F35" s="157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9"/>
      <c r="R35" s="61"/>
    </row>
    <row r="36" spans="1:18" ht="15.75" customHeight="1" thickBot="1" x14ac:dyDescent="0.3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50"/>
    </row>
    <row r="37" spans="1:18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" right="0.7" top="0.75" bottom="0.75" header="0.3" footer="0.3"/>
  <pageSetup paperSize="9" scale="53" orientation="portrait" horizontalDpi="12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V20" sqref="V20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28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9"/>
    </row>
    <row r="2" spans="1:18" ht="20.25" x14ac:dyDescent="0.3">
      <c r="A2" s="130"/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134"/>
    </row>
    <row r="3" spans="1:18" ht="21" thickBot="1" x14ac:dyDescent="0.35">
      <c r="A3" s="130"/>
      <c r="B3" s="135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  <c r="R3" s="134"/>
    </row>
    <row r="4" spans="1:18" ht="16.5" thickBot="1" x14ac:dyDescent="0.3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</row>
    <row r="5" spans="1:18" ht="16.5" thickBot="1" x14ac:dyDescent="0.3">
      <c r="A5" s="1"/>
      <c r="B5" s="2" t="s">
        <v>2</v>
      </c>
      <c r="C5" s="115" t="s">
        <v>3</v>
      </c>
      <c r="D5" s="116"/>
      <c r="E5" s="3"/>
      <c r="F5" s="4"/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6" t="s">
        <v>10</v>
      </c>
      <c r="N5" s="7" t="s">
        <v>11</v>
      </c>
      <c r="O5" s="5" t="s">
        <v>12</v>
      </c>
      <c r="P5" s="5" t="s">
        <v>13</v>
      </c>
      <c r="Q5" s="8" t="s">
        <v>14</v>
      </c>
      <c r="R5" s="9"/>
    </row>
    <row r="6" spans="1:18" ht="15.75" x14ac:dyDescent="0.25">
      <c r="A6" s="1"/>
      <c r="B6" s="10" t="s">
        <v>15</v>
      </c>
      <c r="C6" s="117" t="s">
        <v>372</v>
      </c>
      <c r="D6" s="118"/>
      <c r="E6" s="3"/>
      <c r="F6" s="11" t="s">
        <v>17</v>
      </c>
      <c r="G6" s="12" t="s">
        <v>373</v>
      </c>
      <c r="H6" s="13">
        <v>13</v>
      </c>
      <c r="I6" s="13">
        <v>11</v>
      </c>
      <c r="J6" s="13">
        <v>1</v>
      </c>
      <c r="K6" s="13">
        <v>1</v>
      </c>
      <c r="L6" s="14" t="s">
        <v>374</v>
      </c>
      <c r="M6" s="15">
        <v>34</v>
      </c>
      <c r="N6" s="16" t="s">
        <v>179</v>
      </c>
      <c r="O6" s="17">
        <v>16</v>
      </c>
      <c r="P6" s="17">
        <v>0</v>
      </c>
      <c r="Q6" s="18">
        <v>1750</v>
      </c>
      <c r="R6" s="9"/>
    </row>
    <row r="7" spans="1:18" ht="15.75" x14ac:dyDescent="0.25">
      <c r="A7" s="1"/>
      <c r="B7" s="10" t="s">
        <v>21</v>
      </c>
      <c r="C7" s="117" t="s">
        <v>22</v>
      </c>
      <c r="D7" s="118"/>
      <c r="E7" s="3"/>
      <c r="F7" s="19" t="s">
        <v>23</v>
      </c>
      <c r="G7" s="20" t="s">
        <v>375</v>
      </c>
      <c r="H7" s="21">
        <v>13</v>
      </c>
      <c r="I7" s="21">
        <v>9</v>
      </c>
      <c r="J7" s="21">
        <v>0</v>
      </c>
      <c r="K7" s="21">
        <v>4</v>
      </c>
      <c r="L7" s="22" t="s">
        <v>376</v>
      </c>
      <c r="M7" s="23">
        <v>27</v>
      </c>
      <c r="N7" s="19" t="s">
        <v>183</v>
      </c>
      <c r="O7" s="24">
        <v>14</v>
      </c>
      <c r="P7" s="24">
        <v>2</v>
      </c>
      <c r="Q7" s="25">
        <v>1400</v>
      </c>
      <c r="R7" s="9"/>
    </row>
    <row r="8" spans="1:18" ht="16.5" thickBot="1" x14ac:dyDescent="0.3">
      <c r="A8" s="1"/>
      <c r="B8" s="26" t="s">
        <v>27</v>
      </c>
      <c r="C8" s="119" t="s">
        <v>377</v>
      </c>
      <c r="D8" s="120"/>
      <c r="E8" s="3"/>
      <c r="F8" s="19" t="s">
        <v>29</v>
      </c>
      <c r="G8" s="20" t="s">
        <v>378</v>
      </c>
      <c r="H8" s="21">
        <v>13</v>
      </c>
      <c r="I8" s="21">
        <v>7</v>
      </c>
      <c r="J8" s="21">
        <v>4</v>
      </c>
      <c r="K8" s="21">
        <v>2</v>
      </c>
      <c r="L8" s="22" t="s">
        <v>379</v>
      </c>
      <c r="M8" s="23">
        <v>25</v>
      </c>
      <c r="N8" s="19" t="s">
        <v>239</v>
      </c>
      <c r="O8" s="24">
        <v>29</v>
      </c>
      <c r="P8" s="24">
        <v>2</v>
      </c>
      <c r="Q8" s="25">
        <v>620</v>
      </c>
      <c r="R8" s="9"/>
    </row>
    <row r="9" spans="1:18" ht="16.5" thickBot="1" x14ac:dyDescent="0.3">
      <c r="A9" s="1"/>
      <c r="B9" s="121"/>
      <c r="C9" s="121"/>
      <c r="D9" s="121"/>
      <c r="E9" s="3"/>
      <c r="F9" s="19" t="s">
        <v>33</v>
      </c>
      <c r="G9" s="20" t="s">
        <v>380</v>
      </c>
      <c r="H9" s="21">
        <v>13</v>
      </c>
      <c r="I9" s="21">
        <v>7</v>
      </c>
      <c r="J9" s="21">
        <v>2</v>
      </c>
      <c r="K9" s="21">
        <v>4</v>
      </c>
      <c r="L9" s="22" t="s">
        <v>145</v>
      </c>
      <c r="M9" s="23">
        <v>23</v>
      </c>
      <c r="N9" s="19" t="s">
        <v>42</v>
      </c>
      <c r="O9" s="24">
        <v>27</v>
      </c>
      <c r="P9" s="24">
        <v>1</v>
      </c>
      <c r="Q9" s="25">
        <v>1020</v>
      </c>
      <c r="R9" s="9"/>
    </row>
    <row r="10" spans="1:18" ht="16.5" thickBot="1" x14ac:dyDescent="0.3">
      <c r="A10" s="1"/>
      <c r="B10" s="4" t="s">
        <v>37</v>
      </c>
      <c r="C10" s="5" t="s">
        <v>135</v>
      </c>
      <c r="D10" s="27"/>
      <c r="E10" s="3"/>
      <c r="F10" s="19" t="s">
        <v>39</v>
      </c>
      <c r="G10" s="20" t="s">
        <v>381</v>
      </c>
      <c r="H10" s="21">
        <v>13</v>
      </c>
      <c r="I10" s="21">
        <v>7</v>
      </c>
      <c r="J10" s="21">
        <v>1</v>
      </c>
      <c r="K10" s="21">
        <v>5</v>
      </c>
      <c r="L10" s="22" t="s">
        <v>382</v>
      </c>
      <c r="M10" s="23">
        <v>22</v>
      </c>
      <c r="N10" s="19" t="s">
        <v>242</v>
      </c>
      <c r="O10" s="24">
        <v>17</v>
      </c>
      <c r="P10" s="24">
        <v>1</v>
      </c>
      <c r="Q10" s="25">
        <v>610</v>
      </c>
      <c r="R10" s="9"/>
    </row>
    <row r="11" spans="1:18" ht="15.75" x14ac:dyDescent="0.25">
      <c r="A11" s="1"/>
      <c r="B11" s="28" t="s">
        <v>43</v>
      </c>
      <c r="C11" s="29" t="s">
        <v>383</v>
      </c>
      <c r="D11" s="30"/>
      <c r="E11" s="3"/>
      <c r="F11" s="19" t="s">
        <v>44</v>
      </c>
      <c r="G11" s="20" t="s">
        <v>384</v>
      </c>
      <c r="H11" s="21">
        <v>13</v>
      </c>
      <c r="I11" s="21">
        <v>7</v>
      </c>
      <c r="J11" s="21">
        <v>1</v>
      </c>
      <c r="K11" s="21">
        <v>5</v>
      </c>
      <c r="L11" s="22" t="s">
        <v>385</v>
      </c>
      <c r="M11" s="23">
        <v>22</v>
      </c>
      <c r="N11" s="19" t="s">
        <v>239</v>
      </c>
      <c r="O11" s="24">
        <v>23</v>
      </c>
      <c r="P11" s="24">
        <v>2</v>
      </c>
      <c r="Q11" s="25">
        <v>840</v>
      </c>
      <c r="R11" s="9"/>
    </row>
    <row r="12" spans="1:18" ht="15.75" x14ac:dyDescent="0.25">
      <c r="A12" s="1"/>
      <c r="B12" s="10" t="s">
        <v>47</v>
      </c>
      <c r="C12" s="22" t="s">
        <v>48</v>
      </c>
      <c r="D12" s="31"/>
      <c r="E12" s="3"/>
      <c r="F12" s="19" t="s">
        <v>49</v>
      </c>
      <c r="G12" s="20" t="s">
        <v>386</v>
      </c>
      <c r="H12" s="21">
        <v>13</v>
      </c>
      <c r="I12" s="21">
        <v>6</v>
      </c>
      <c r="J12" s="21">
        <v>3</v>
      </c>
      <c r="K12" s="21">
        <v>4</v>
      </c>
      <c r="L12" s="22" t="s">
        <v>387</v>
      </c>
      <c r="M12" s="23">
        <v>21</v>
      </c>
      <c r="N12" s="19" t="s">
        <v>52</v>
      </c>
      <c r="O12" s="24">
        <v>21</v>
      </c>
      <c r="P12" s="24">
        <v>3</v>
      </c>
      <c r="Q12" s="25">
        <v>1050</v>
      </c>
      <c r="R12" s="9"/>
    </row>
    <row r="13" spans="1:18" ht="15.75" x14ac:dyDescent="0.25">
      <c r="A13" s="1"/>
      <c r="B13" s="10" t="s">
        <v>53</v>
      </c>
      <c r="C13" s="22" t="s">
        <v>388</v>
      </c>
      <c r="D13" s="31"/>
      <c r="E13" s="3"/>
      <c r="F13" s="19" t="s">
        <v>54</v>
      </c>
      <c r="G13" s="20" t="s">
        <v>389</v>
      </c>
      <c r="H13" s="21">
        <v>13</v>
      </c>
      <c r="I13" s="21">
        <v>6</v>
      </c>
      <c r="J13" s="21">
        <v>2</v>
      </c>
      <c r="K13" s="21">
        <v>5</v>
      </c>
      <c r="L13" s="22" t="s">
        <v>390</v>
      </c>
      <c r="M13" s="23">
        <v>20</v>
      </c>
      <c r="N13" s="19" t="s">
        <v>61</v>
      </c>
      <c r="O13" s="24">
        <v>24</v>
      </c>
      <c r="P13" s="24">
        <v>0</v>
      </c>
      <c r="Q13" s="25">
        <v>1200</v>
      </c>
      <c r="R13" s="9"/>
    </row>
    <row r="14" spans="1:18" ht="16.5" thickBot="1" x14ac:dyDescent="0.3">
      <c r="A14" s="1"/>
      <c r="B14" s="32" t="s">
        <v>57</v>
      </c>
      <c r="C14" s="33" t="s">
        <v>48</v>
      </c>
      <c r="D14" s="34"/>
      <c r="E14" s="3"/>
      <c r="F14" s="19" t="s">
        <v>58</v>
      </c>
      <c r="G14" s="20" t="s">
        <v>391</v>
      </c>
      <c r="H14" s="21">
        <v>13</v>
      </c>
      <c r="I14" s="21">
        <v>5</v>
      </c>
      <c r="J14" s="21">
        <v>1</v>
      </c>
      <c r="K14" s="21">
        <v>7</v>
      </c>
      <c r="L14" s="22" t="s">
        <v>392</v>
      </c>
      <c r="M14" s="23">
        <v>16</v>
      </c>
      <c r="N14" s="19" t="s">
        <v>393</v>
      </c>
      <c r="O14" s="24">
        <v>28</v>
      </c>
      <c r="P14" s="24">
        <v>1</v>
      </c>
      <c r="Q14" s="25">
        <v>930</v>
      </c>
      <c r="R14" s="9"/>
    </row>
    <row r="15" spans="1:18" ht="16.5" thickBot="1" x14ac:dyDescent="0.3">
      <c r="A15" s="1"/>
      <c r="B15" s="4" t="s">
        <v>62</v>
      </c>
      <c r="C15" s="5" t="s">
        <v>388</v>
      </c>
      <c r="D15" s="27"/>
      <c r="E15" s="3"/>
      <c r="F15" s="19" t="s">
        <v>64</v>
      </c>
      <c r="G15" s="20" t="s">
        <v>394</v>
      </c>
      <c r="H15" s="21">
        <v>13</v>
      </c>
      <c r="I15" s="21">
        <v>4</v>
      </c>
      <c r="J15" s="21">
        <v>1</v>
      </c>
      <c r="K15" s="21">
        <v>8</v>
      </c>
      <c r="L15" s="22" t="s">
        <v>294</v>
      </c>
      <c r="M15" s="23">
        <v>13</v>
      </c>
      <c r="N15" s="19" t="s">
        <v>248</v>
      </c>
      <c r="O15" s="24">
        <v>25</v>
      </c>
      <c r="P15" s="24">
        <v>3</v>
      </c>
      <c r="Q15" s="25">
        <v>890</v>
      </c>
      <c r="R15" s="9"/>
    </row>
    <row r="16" spans="1:18" ht="15.75" x14ac:dyDescent="0.25">
      <c r="A16" s="1"/>
      <c r="B16" s="28" t="s">
        <v>67</v>
      </c>
      <c r="C16" s="29" t="s">
        <v>63</v>
      </c>
      <c r="D16" s="30"/>
      <c r="E16" s="3"/>
      <c r="F16" s="19" t="s">
        <v>68</v>
      </c>
      <c r="G16" s="20" t="s">
        <v>395</v>
      </c>
      <c r="H16" s="21">
        <v>13</v>
      </c>
      <c r="I16" s="21">
        <v>4</v>
      </c>
      <c r="J16" s="21">
        <v>1</v>
      </c>
      <c r="K16" s="21">
        <v>8</v>
      </c>
      <c r="L16" s="22" t="s">
        <v>396</v>
      </c>
      <c r="M16" s="23">
        <v>13</v>
      </c>
      <c r="N16" s="19" t="s">
        <v>248</v>
      </c>
      <c r="O16" s="24">
        <v>31</v>
      </c>
      <c r="P16" s="24">
        <v>1</v>
      </c>
      <c r="Q16" s="25">
        <v>815</v>
      </c>
      <c r="R16" s="9"/>
    </row>
    <row r="17" spans="1:18" ht="15.75" x14ac:dyDescent="0.25">
      <c r="A17" s="1"/>
      <c r="B17" s="10" t="s">
        <v>72</v>
      </c>
      <c r="C17" s="22" t="s">
        <v>397</v>
      </c>
      <c r="D17" s="31"/>
      <c r="E17" s="3"/>
      <c r="F17" s="19" t="s">
        <v>74</v>
      </c>
      <c r="G17" s="20" t="s">
        <v>398</v>
      </c>
      <c r="H17" s="21">
        <v>13</v>
      </c>
      <c r="I17" s="21">
        <v>3</v>
      </c>
      <c r="J17" s="21">
        <v>1</v>
      </c>
      <c r="K17" s="21">
        <v>9</v>
      </c>
      <c r="L17" s="22" t="s">
        <v>399</v>
      </c>
      <c r="M17" s="23">
        <v>10</v>
      </c>
      <c r="N17" s="19" t="s">
        <v>211</v>
      </c>
      <c r="O17" s="24">
        <v>24</v>
      </c>
      <c r="P17" s="24">
        <v>2</v>
      </c>
      <c r="Q17" s="25">
        <v>1120</v>
      </c>
      <c r="R17" s="9"/>
    </row>
    <row r="18" spans="1:18" ht="15.75" x14ac:dyDescent="0.25">
      <c r="A18" s="1"/>
      <c r="B18" s="10" t="s">
        <v>78</v>
      </c>
      <c r="C18" s="22" t="s">
        <v>170</v>
      </c>
      <c r="D18" s="31"/>
      <c r="E18" s="3"/>
      <c r="F18" s="19" t="s">
        <v>80</v>
      </c>
      <c r="G18" s="20" t="s">
        <v>400</v>
      </c>
      <c r="H18" s="21">
        <v>13</v>
      </c>
      <c r="I18" s="21">
        <v>3</v>
      </c>
      <c r="J18" s="21">
        <v>1</v>
      </c>
      <c r="K18" s="21">
        <v>9</v>
      </c>
      <c r="L18" s="22" t="s">
        <v>401</v>
      </c>
      <c r="M18" s="23">
        <v>10</v>
      </c>
      <c r="N18" s="19" t="s">
        <v>71</v>
      </c>
      <c r="O18" s="24">
        <v>17</v>
      </c>
      <c r="P18" s="24">
        <v>1</v>
      </c>
      <c r="Q18" s="25">
        <v>670</v>
      </c>
      <c r="R18" s="9"/>
    </row>
    <row r="19" spans="1:18" ht="15.75" x14ac:dyDescent="0.25">
      <c r="A19" s="1"/>
      <c r="B19" s="10" t="s">
        <v>83</v>
      </c>
      <c r="C19" s="22" t="s">
        <v>402</v>
      </c>
      <c r="D19" s="31"/>
      <c r="E19" s="3"/>
      <c r="F19" s="19" t="s">
        <v>85</v>
      </c>
      <c r="G19" s="20" t="s">
        <v>403</v>
      </c>
      <c r="H19" s="21">
        <v>13</v>
      </c>
      <c r="I19" s="21">
        <v>2</v>
      </c>
      <c r="J19" s="21">
        <v>1</v>
      </c>
      <c r="K19" s="21">
        <v>10</v>
      </c>
      <c r="L19" s="22" t="s">
        <v>404</v>
      </c>
      <c r="M19" s="23">
        <v>7</v>
      </c>
      <c r="N19" s="19" t="s">
        <v>211</v>
      </c>
      <c r="O19" s="24">
        <v>20</v>
      </c>
      <c r="P19" s="24">
        <v>5</v>
      </c>
      <c r="Q19" s="25">
        <v>750</v>
      </c>
      <c r="R19" s="9"/>
    </row>
    <row r="20" spans="1:18" ht="15.75" x14ac:dyDescent="0.25">
      <c r="A20" s="1"/>
      <c r="B20" s="10" t="s">
        <v>89</v>
      </c>
      <c r="C20" s="22" t="s">
        <v>405</v>
      </c>
      <c r="D20" s="31"/>
      <c r="E20" s="3"/>
      <c r="F20" s="19"/>
      <c r="G20" s="20"/>
      <c r="H20" s="21"/>
      <c r="I20" s="21"/>
      <c r="J20" s="21"/>
      <c r="K20" s="21"/>
      <c r="L20" s="22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94</v>
      </c>
      <c r="C21" s="22" t="s">
        <v>406</v>
      </c>
      <c r="D21" s="31"/>
      <c r="E21" s="3"/>
      <c r="F21" s="19"/>
      <c r="G21" s="20"/>
      <c r="H21" s="21"/>
      <c r="I21" s="21"/>
      <c r="J21" s="21"/>
      <c r="K21" s="21"/>
      <c r="L21" s="22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10" t="s">
        <v>100</v>
      </c>
      <c r="C22" s="22" t="s">
        <v>159</v>
      </c>
      <c r="D22" s="31" t="s">
        <v>407</v>
      </c>
      <c r="E22" s="3"/>
      <c r="F22" s="35"/>
      <c r="G22" s="36"/>
      <c r="H22" s="37"/>
      <c r="I22" s="37">
        <f>SUM(I6:I21)</f>
        <v>81</v>
      </c>
      <c r="J22" s="37">
        <f>SUM(J6:J21)</f>
        <v>20</v>
      </c>
      <c r="K22" s="37">
        <f>SUM(K6:K21)</f>
        <v>81</v>
      </c>
      <c r="L22" s="37" t="s">
        <v>408</v>
      </c>
      <c r="M22" s="38"/>
      <c r="N22" s="39"/>
      <c r="O22" s="40">
        <f>SUM(O6:O21)</f>
        <v>316</v>
      </c>
      <c r="P22" s="40">
        <f>SUM(P6:P21)</f>
        <v>24</v>
      </c>
      <c r="Q22" s="41">
        <f>SUM(Q6:Q21)</f>
        <v>13665</v>
      </c>
      <c r="R22" s="9"/>
    </row>
    <row r="23" spans="1:18" ht="16.5" thickBot="1" x14ac:dyDescent="0.3">
      <c r="A23" s="1"/>
      <c r="B23" s="32" t="s">
        <v>104</v>
      </c>
      <c r="C23" s="33" t="s">
        <v>48</v>
      </c>
      <c r="D23" s="34"/>
      <c r="E23" s="122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4"/>
    </row>
    <row r="24" spans="1:18" ht="15.75" x14ac:dyDescent="0.25">
      <c r="A24" s="1"/>
      <c r="B24" s="2" t="s">
        <v>105</v>
      </c>
      <c r="C24" s="14" t="s">
        <v>106</v>
      </c>
      <c r="D24" s="42" t="s">
        <v>4</v>
      </c>
      <c r="E24" s="3"/>
      <c r="F24" s="125" t="s">
        <v>107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  <c r="R24" s="9"/>
    </row>
    <row r="25" spans="1:18" ht="15.75" x14ac:dyDescent="0.25">
      <c r="A25" s="1"/>
      <c r="B25" s="10" t="s">
        <v>409</v>
      </c>
      <c r="C25" s="22" t="s">
        <v>218</v>
      </c>
      <c r="D25" s="31" t="s">
        <v>373</v>
      </c>
      <c r="E25" s="3"/>
      <c r="F25" s="106" t="s">
        <v>410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9"/>
    </row>
    <row r="26" spans="1:18" ht="15.75" x14ac:dyDescent="0.25">
      <c r="A26" s="1"/>
      <c r="B26" s="10" t="s">
        <v>411</v>
      </c>
      <c r="C26" s="22" t="s">
        <v>155</v>
      </c>
      <c r="D26" s="31" t="s">
        <v>373</v>
      </c>
      <c r="E26" s="3"/>
      <c r="F26" s="106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9"/>
    </row>
    <row r="27" spans="1:18" ht="15.75" x14ac:dyDescent="0.25">
      <c r="A27" s="1"/>
      <c r="B27" s="10" t="s">
        <v>412</v>
      </c>
      <c r="C27" s="22" t="s">
        <v>115</v>
      </c>
      <c r="D27" s="31" t="s">
        <v>413</v>
      </c>
      <c r="E27" s="3"/>
      <c r="F27" s="1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9"/>
    </row>
    <row r="28" spans="1:18" ht="15.75" x14ac:dyDescent="0.25">
      <c r="A28" s="1"/>
      <c r="B28" s="10" t="s">
        <v>414</v>
      </c>
      <c r="C28" s="22" t="s">
        <v>170</v>
      </c>
      <c r="D28" s="31" t="s">
        <v>415</v>
      </c>
      <c r="E28" s="3"/>
      <c r="F28" s="106" t="s">
        <v>118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9"/>
    </row>
    <row r="29" spans="1:18" ht="15.75" x14ac:dyDescent="0.25">
      <c r="A29" s="1"/>
      <c r="B29" s="10" t="s">
        <v>416</v>
      </c>
      <c r="C29" s="22" t="s">
        <v>117</v>
      </c>
      <c r="D29" s="31" t="s">
        <v>384</v>
      </c>
      <c r="E29" s="3"/>
      <c r="F29" s="106" t="s">
        <v>417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9"/>
    </row>
    <row r="30" spans="1:18" ht="15.75" x14ac:dyDescent="0.25">
      <c r="A30" s="1"/>
      <c r="B30" s="10"/>
      <c r="C30" s="43"/>
      <c r="D30" s="31"/>
      <c r="E30" s="3"/>
      <c r="F30" s="106" t="s">
        <v>418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  <c r="R30" s="9"/>
    </row>
    <row r="31" spans="1:18" ht="15.75" x14ac:dyDescent="0.25">
      <c r="A31" s="1"/>
      <c r="B31" s="10"/>
      <c r="C31" s="43"/>
      <c r="D31" s="31"/>
      <c r="E31" s="3"/>
      <c r="F31" s="106" t="s">
        <v>419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9"/>
    </row>
    <row r="32" spans="1:18" ht="15.75" x14ac:dyDescent="0.25">
      <c r="A32" s="1"/>
      <c r="B32" s="10"/>
      <c r="C32" s="43"/>
      <c r="D32" s="31"/>
      <c r="E32" s="3"/>
      <c r="F32" s="106" t="s">
        <v>420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8"/>
      <c r="R32" s="9"/>
    </row>
    <row r="33" spans="1:18" ht="15.75" x14ac:dyDescent="0.25">
      <c r="A33" s="1"/>
      <c r="B33" s="10"/>
      <c r="C33" s="43"/>
      <c r="D33" s="31"/>
      <c r="E33" s="3"/>
      <c r="F33" s="106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9"/>
    </row>
    <row r="34" spans="1:18" x14ac:dyDescent="0.25">
      <c r="A34" s="44"/>
      <c r="B34" s="45"/>
      <c r="C34" s="46"/>
      <c r="D34" s="47"/>
      <c r="E34" s="48"/>
      <c r="F34" s="109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9"/>
    </row>
    <row r="35" spans="1:18" ht="15.75" thickBot="1" x14ac:dyDescent="0.3">
      <c r="A35" s="44"/>
      <c r="B35" s="49"/>
      <c r="C35" s="50"/>
      <c r="D35" s="51"/>
      <c r="E35" s="48"/>
      <c r="F35" s="112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9"/>
    </row>
    <row r="36" spans="1:18" ht="15.75" customHeight="1" thickBot="1" x14ac:dyDescent="0.3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" right="0.7" top="0.75" bottom="0.75" header="0.3" footer="0.3"/>
  <pageSetup paperSize="9" scale="53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III.liga</vt:lpstr>
      <vt:lpstr>IV.liga J</vt:lpstr>
      <vt:lpstr>IV.liga S</vt:lpstr>
      <vt:lpstr>V.liga A</vt:lpstr>
      <vt:lpstr>V.liga B</vt:lpstr>
      <vt:lpstr>V.liga C</vt:lpstr>
      <vt:lpstr>V.liga D</vt:lpstr>
    </vt:vector>
  </TitlesOfParts>
  <Company>Financna sprava Slovenskej republiky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Jekkel Jaroslav</dc:creator>
  <cp:lastModifiedBy>User</cp:lastModifiedBy>
  <dcterms:created xsi:type="dcterms:W3CDTF">2015-11-13T11:36:50Z</dcterms:created>
  <dcterms:modified xsi:type="dcterms:W3CDTF">2015-11-15T09:56:17Z</dcterms:modified>
</cp:coreProperties>
</file>